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바탕 화면\0222_최종\"/>
    </mc:Choice>
  </mc:AlternateContent>
  <xr:revisionPtr revIDLastSave="0" documentId="13_ncr:1_{A1D3F1D8-C066-4D4B-B783-9C61C9B6FAF8}" xr6:coauthVersionLast="36" xr6:coauthVersionMax="36" xr10:uidLastSave="{00000000-0000-0000-0000-000000000000}"/>
  <bookViews>
    <workbookView xWindow="-120" yWindow="-120" windowWidth="29040" windowHeight="15840" tabRatio="765" xr2:uid="{00000000-000D-0000-FFFF-FFFF00000000}"/>
  </bookViews>
  <sheets>
    <sheet name="개요" sheetId="98" r:id="rId1"/>
    <sheet name="배경" sheetId="15" r:id="rId2"/>
    <sheet name="담당" sheetId="69" r:id="rId3"/>
    <sheet name="농업_필수" sheetId="82" r:id="rId4"/>
    <sheet name="농업_기타" sheetId="104" r:id="rId5"/>
    <sheet name="LULUCF_필수" sheetId="87" r:id="rId6"/>
    <sheet name="LULUCF_기타" sheetId="105" r:id="rId7"/>
    <sheet name="폐기물_필수" sheetId="103" r:id="rId8"/>
    <sheet name="폐기물_기타" sheetId="106" r:id="rId9"/>
    <sheet name="에너지" sheetId="99" r:id="rId10"/>
    <sheet name="산업공정" sheetId="108" r:id="rId11"/>
    <sheet name="간접배출" sheetId="102" r:id="rId12"/>
  </sheets>
  <externalReferences>
    <externalReference r:id="rId13"/>
    <externalReference r:id="rId14"/>
  </externalReferences>
  <definedNames>
    <definedName name="_red1" localSheetId="6">#REF!</definedName>
    <definedName name="_red1" localSheetId="5">#REF!</definedName>
    <definedName name="_red1" localSheetId="11">#REF!</definedName>
    <definedName name="_red1" localSheetId="4">#REF!</definedName>
    <definedName name="_red1" localSheetId="3">#REF!</definedName>
    <definedName name="_red1" localSheetId="10">#REF!</definedName>
    <definedName name="_red1" localSheetId="9">#REF!</definedName>
    <definedName name="_red1" localSheetId="8">#REF!</definedName>
    <definedName name="_red1" localSheetId="7">#REF!</definedName>
    <definedName name="_red1">#REF!</definedName>
    <definedName name="datecode1" localSheetId="6">#REF!</definedName>
    <definedName name="datecode1" localSheetId="5">#REF!</definedName>
    <definedName name="datecode1" localSheetId="11">#REF!</definedName>
    <definedName name="datecode1" localSheetId="4">#REF!</definedName>
    <definedName name="datecode1" localSheetId="3">#REF!</definedName>
    <definedName name="datecode1" localSheetId="10">#REF!</definedName>
    <definedName name="datecode1" localSheetId="8">#REF!</definedName>
    <definedName name="datecode1" localSheetId="7">#REF!</definedName>
    <definedName name="datecode1">#REF!</definedName>
    <definedName name="KS_E_3707" localSheetId="6">#REF!</definedName>
    <definedName name="KS_E_3707" localSheetId="5">#REF!</definedName>
    <definedName name="KS_E_3707" localSheetId="11">#REF!</definedName>
    <definedName name="KS_E_3707" localSheetId="4">#REF!</definedName>
    <definedName name="KS_E_3707" localSheetId="3">#REF!</definedName>
    <definedName name="KS_E_3707" localSheetId="8">#REF!</definedName>
    <definedName name="KS_E_3707" localSheetId="7">#REF!</definedName>
    <definedName name="KS_E_3707">#REF!</definedName>
    <definedName name="LOV_ActiveList" localSheetId="6">#REF!</definedName>
    <definedName name="LOV_ActiveList" localSheetId="5">#REF!</definedName>
    <definedName name="LOV_ActiveList" localSheetId="11">#REF!</definedName>
    <definedName name="LOV_ActiveList" localSheetId="4">#REF!</definedName>
    <definedName name="LOV_ActiveList" localSheetId="3">#REF!</definedName>
    <definedName name="LOV_ActiveList" localSheetId="10">#REF!</definedName>
    <definedName name="LOV_ActiveList" localSheetId="8">#REF!</definedName>
    <definedName name="LOV_ActiveList" localSheetId="7">#REF!</definedName>
    <definedName name="LOV_ActiveList">#REF!</definedName>
    <definedName name="LOV_ODBCDataSource" localSheetId="6">#REF!</definedName>
    <definedName name="LOV_ODBCDataSource" localSheetId="5">#REF!</definedName>
    <definedName name="LOV_ODBCDataSource" localSheetId="11">#REF!</definedName>
    <definedName name="LOV_ODBCDataSource" localSheetId="4">#REF!</definedName>
    <definedName name="LOV_ODBCDataSource" localSheetId="3">#REF!</definedName>
    <definedName name="LOV_ODBCDataSource" localSheetId="10">#REF!</definedName>
    <definedName name="LOV_ODBCDataSource" localSheetId="8">#REF!</definedName>
    <definedName name="LOV_ODBCDataSource" localSheetId="7">#REF!</definedName>
    <definedName name="LOV_ODBCDataSource">#REF!</definedName>
    <definedName name="LOV_Properties" localSheetId="6">#REF!</definedName>
    <definedName name="LOV_Properties" localSheetId="5">#REF!</definedName>
    <definedName name="LOV_Properties" localSheetId="11">#REF!</definedName>
    <definedName name="LOV_Properties" localSheetId="4">#REF!</definedName>
    <definedName name="LOV_Properties" localSheetId="3">#REF!</definedName>
    <definedName name="LOV_Properties" localSheetId="10">#REF!</definedName>
    <definedName name="LOV_Properties" localSheetId="8">#REF!</definedName>
    <definedName name="LOV_Properties" localSheetId="7">#REF!</definedName>
    <definedName name="LOV_Properties">#REF!</definedName>
    <definedName name="LOV_ResampleMethod" localSheetId="6">#REF!</definedName>
    <definedName name="LOV_ResampleMethod" localSheetId="5">#REF!</definedName>
    <definedName name="LOV_ResampleMethod" localSheetId="11">#REF!</definedName>
    <definedName name="LOV_ResampleMethod" localSheetId="4">#REF!</definedName>
    <definedName name="LOV_ResampleMethod" localSheetId="3">#REF!</definedName>
    <definedName name="LOV_ResampleMethod" localSheetId="10">#REF!</definedName>
    <definedName name="LOV_ResampleMethod" localSheetId="8">#REF!</definedName>
    <definedName name="LOV_ResampleMethod" localSheetId="7">#REF!</definedName>
    <definedName name="LOV_ResampleMethod">#REF!</definedName>
    <definedName name="LOV_ReturnDataType" localSheetId="6">#REF!</definedName>
    <definedName name="LOV_ReturnDataType" localSheetId="5">#REF!</definedName>
    <definedName name="LOV_ReturnDataType" localSheetId="11">#REF!</definedName>
    <definedName name="LOV_ReturnDataType" localSheetId="4">#REF!</definedName>
    <definedName name="LOV_ReturnDataType" localSheetId="3">#REF!</definedName>
    <definedName name="LOV_ReturnDataType" localSheetId="10">#REF!</definedName>
    <definedName name="LOV_ReturnDataType" localSheetId="8">#REF!</definedName>
    <definedName name="LOV_ReturnDataType" localSheetId="7">#REF!</definedName>
    <definedName name="LOV_ReturnDataType">#REF!</definedName>
    <definedName name="LOV_SamplePoint" localSheetId="6">#REF!</definedName>
    <definedName name="LOV_SamplePoint" localSheetId="5">#REF!</definedName>
    <definedName name="LOV_SamplePoint" localSheetId="11">#REF!</definedName>
    <definedName name="LOV_SamplePoint" localSheetId="4">#REF!</definedName>
    <definedName name="LOV_SamplePoint" localSheetId="3">#REF!</definedName>
    <definedName name="LOV_SamplePoint" localSheetId="10">#REF!</definedName>
    <definedName name="LOV_SamplePoint" localSheetId="8">#REF!</definedName>
    <definedName name="LOV_SamplePoint" localSheetId="7">#REF!</definedName>
    <definedName name="LOV_SamplePoint">#REF!</definedName>
    <definedName name="LOV_TagnameList" localSheetId="6">#REF!</definedName>
    <definedName name="LOV_TagnameList" localSheetId="5">#REF!</definedName>
    <definedName name="LOV_TagnameList" localSheetId="11">#REF!</definedName>
    <definedName name="LOV_TagnameList" localSheetId="4">#REF!</definedName>
    <definedName name="LOV_TagnameList" localSheetId="3">#REF!</definedName>
    <definedName name="LOV_TagnameList" localSheetId="10">#REF!</definedName>
    <definedName name="LOV_TagnameList" localSheetId="8">#REF!</definedName>
    <definedName name="LOV_TagnameList" localSheetId="7">#REF!</definedName>
    <definedName name="LOV_TagnameList">#REF!</definedName>
    <definedName name="LOV_Tagset" localSheetId="6">#REF!</definedName>
    <definedName name="LOV_Tagset" localSheetId="5">#REF!</definedName>
    <definedName name="LOV_Tagset" localSheetId="11">#REF!</definedName>
    <definedName name="LOV_Tagset" localSheetId="4">#REF!</definedName>
    <definedName name="LOV_Tagset" localSheetId="3">#REF!</definedName>
    <definedName name="LOV_Tagset" localSheetId="10">#REF!</definedName>
    <definedName name="LOV_Tagset" localSheetId="8">#REF!</definedName>
    <definedName name="LOV_Tagset" localSheetId="7">#REF!</definedName>
    <definedName name="LOV_Tagset">#REF!</definedName>
    <definedName name="LOV_TagsetEquipment" localSheetId="6">#REF!</definedName>
    <definedName name="LOV_TagsetEquipment" localSheetId="5">#REF!</definedName>
    <definedName name="LOV_TagsetEquipment" localSheetId="11">#REF!</definedName>
    <definedName name="LOV_TagsetEquipment" localSheetId="4">#REF!</definedName>
    <definedName name="LOV_TagsetEquipment" localSheetId="3">#REF!</definedName>
    <definedName name="LOV_TagsetEquipment" localSheetId="10">#REF!</definedName>
    <definedName name="LOV_TagsetEquipment" localSheetId="8">#REF!</definedName>
    <definedName name="LOV_TagsetEquipment" localSheetId="7">#REF!</definedName>
    <definedName name="LOV_TagsetEquipment">#REF!</definedName>
    <definedName name="LOV_TagSetType" localSheetId="6">#REF!</definedName>
    <definedName name="LOV_TagSetType" localSheetId="5">#REF!</definedName>
    <definedName name="LOV_TagSetType" localSheetId="11">#REF!</definedName>
    <definedName name="LOV_TagSetType" localSheetId="4">#REF!</definedName>
    <definedName name="LOV_TagSetType" localSheetId="3">#REF!</definedName>
    <definedName name="LOV_TagSetType" localSheetId="10">#REF!</definedName>
    <definedName name="LOV_TagSetType" localSheetId="8">#REF!</definedName>
    <definedName name="LOV_TagSetType" localSheetId="7">#REF!</definedName>
    <definedName name="LOV_TagSetType">#REF!</definedName>
    <definedName name="LOV_UnitsOfMeasureList" localSheetId="6">#REF!</definedName>
    <definedName name="LOV_UnitsOfMeasureList" localSheetId="5">#REF!</definedName>
    <definedName name="LOV_UnitsOfMeasureList" localSheetId="11">#REF!</definedName>
    <definedName name="LOV_UnitsOfMeasureList" localSheetId="4">#REF!</definedName>
    <definedName name="LOV_UnitsOfMeasureList" localSheetId="3">#REF!</definedName>
    <definedName name="LOV_UnitsOfMeasureList" localSheetId="10">#REF!</definedName>
    <definedName name="LOV_UnitsOfMeasureList" localSheetId="8">#REF!</definedName>
    <definedName name="LOV_UnitsOfMeasureList" localSheetId="7">#REF!</definedName>
    <definedName name="LOV_UnitsOfMeasureList">#REF!</definedName>
    <definedName name="minconf" localSheetId="6">#REF!</definedName>
    <definedName name="minconf" localSheetId="5">#REF!</definedName>
    <definedName name="minconf" localSheetId="11">#REF!</definedName>
    <definedName name="minconf" localSheetId="4">#REF!</definedName>
    <definedName name="minconf" localSheetId="3">#REF!</definedName>
    <definedName name="minconf" localSheetId="10">#REF!</definedName>
    <definedName name="minconf" localSheetId="8">#REF!</definedName>
    <definedName name="minconf" localSheetId="7">#REF!</definedName>
    <definedName name="minconf">#REF!</definedName>
    <definedName name="NextTagButton_Click" localSheetId="11">간접배출!NextTagButton_Click</definedName>
    <definedName name="NextTagButton_Click" localSheetId="10">산업공정!NextTagButton_Click</definedName>
    <definedName name="NextTagButton_Click" localSheetId="9">에너지!NextTagButton_Click</definedName>
    <definedName name="NextTagButton_Click" localSheetId="8">폐기물_기타!NextTagButton_Click</definedName>
    <definedName name="NextTagButton_Click" localSheetId="7">폐기물_필수!NextTagButton_Click</definedName>
    <definedName name="NextTagButton_Click">[0]!NextTagButton_Click</definedName>
    <definedName name="PHD_GetRawData" localSheetId="6">[1]!PHD_GetRawData</definedName>
    <definedName name="PHD_GetRawData" localSheetId="5">[1]!PHD_GetRawData</definedName>
    <definedName name="PHD_GetRawData" localSheetId="11">[1]!PHD_GetRawData</definedName>
    <definedName name="PHD_GetRawData" localSheetId="4">[1]!PHD_GetRawData</definedName>
    <definedName name="PHD_GetRawData" localSheetId="3">[1]!PHD_GetRawData</definedName>
    <definedName name="PHD_GetRawData" localSheetId="10">[1]!PHD_GetRawData</definedName>
    <definedName name="PHD_GetRawData" localSheetId="8">[1]!PHD_GetRawData</definedName>
    <definedName name="PHD_GetRawData" localSheetId="7">[1]!PHD_GetRawData</definedName>
    <definedName name="PHD_GetRawData">[1]!PHD_GetRawData</definedName>
    <definedName name="PHD_ModData" localSheetId="6">[1]!PHD_ModData</definedName>
    <definedName name="PHD_ModData" localSheetId="5">[1]!PHD_ModData</definedName>
    <definedName name="PHD_ModData" localSheetId="11">[1]!PHD_ModData</definedName>
    <definedName name="PHD_ModData" localSheetId="4">[1]!PHD_ModData</definedName>
    <definedName name="PHD_ModData" localSheetId="3">[1]!PHD_ModData</definedName>
    <definedName name="PHD_ModData" localSheetId="10">[1]!PHD_ModData</definedName>
    <definedName name="PHD_ModData" localSheetId="8">[1]!PHD_ModData</definedName>
    <definedName name="PHD_ModData" localSheetId="7">[1]!PHD_ModData</definedName>
    <definedName name="PHD_ModData">[1]!PHD_ModData</definedName>
    <definedName name="PHD_RemData" localSheetId="6">[1]!PHD_RemData</definedName>
    <definedName name="PHD_RemData" localSheetId="5">[1]!PHD_RemData</definedName>
    <definedName name="PHD_RemData" localSheetId="11">[1]!PHD_RemData</definedName>
    <definedName name="PHD_RemData" localSheetId="4">[1]!PHD_RemData</definedName>
    <definedName name="PHD_RemData" localSheetId="3">[1]!PHD_RemData</definedName>
    <definedName name="PHD_RemData" localSheetId="10">[1]!PHD_RemData</definedName>
    <definedName name="PHD_RemData" localSheetId="8">[1]!PHD_RemData</definedName>
    <definedName name="PHD_RemData" localSheetId="7">[1]!PHD_RemData</definedName>
    <definedName name="PHD_RemData">[1]!PHD_RemData</definedName>
    <definedName name="PrevTagButton_Click" localSheetId="11">간접배출!PrevTagButton_Click</definedName>
    <definedName name="PrevTagButton_Click" localSheetId="10">산업공정!PrevTagButton_Click</definedName>
    <definedName name="PrevTagButton_Click" localSheetId="9">에너지!PrevTagButton_Click</definedName>
    <definedName name="PrevTagButton_Click" localSheetId="8">폐기물_기타!PrevTagButton_Click</definedName>
    <definedName name="PrevTagButton_Click" localSheetId="7">폐기물_필수!PrevTagButton_Click</definedName>
    <definedName name="PrevTagButton_Click">[0]!PrevTagButton_Click</definedName>
    <definedName name="_xlnm.Print_Area" localSheetId="6">LULUCF_기타!$A$1:$AR$21</definedName>
    <definedName name="_xlnm.Print_Area" localSheetId="5">LULUCF_필수!$A$1:$AR$63</definedName>
    <definedName name="_xlnm.Print_Area" localSheetId="11">간접배출!$A$1:$AL$62</definedName>
    <definedName name="_xlnm.Print_Area" localSheetId="4">농업_기타!$A$1:$Y$150</definedName>
    <definedName name="_xlnm.Print_Area" localSheetId="3">농업_필수!$A$1:$Y$75</definedName>
    <definedName name="_xlnm.Print_Area" localSheetId="10">산업공정!$A$1:$W$262</definedName>
    <definedName name="_xlnm.Print_Area" localSheetId="9">에너지!$B$1:$W$2099</definedName>
    <definedName name="_xlnm.Print_Area" localSheetId="8">폐기물_기타!$A$1:$W$60</definedName>
    <definedName name="_xlnm.Print_Area" localSheetId="7">폐기물_필수!$A$1:$W$283</definedName>
    <definedName name="refdate" localSheetId="6">#REF!</definedName>
    <definedName name="refdate" localSheetId="5">#REF!</definedName>
    <definedName name="refdate" localSheetId="11">#REF!</definedName>
    <definedName name="refdate" localSheetId="4">#REF!</definedName>
    <definedName name="refdate" localSheetId="3">#REF!</definedName>
    <definedName name="refdate" localSheetId="10">#REF!</definedName>
    <definedName name="refdate" localSheetId="9">#REF!</definedName>
    <definedName name="refdate" localSheetId="8">#REF!</definedName>
    <definedName name="refdate" localSheetId="7">#REF!</definedName>
    <definedName name="refdate">#REF!</definedName>
    <definedName name="reftime" localSheetId="6">#REF!</definedName>
    <definedName name="reftime" localSheetId="5">#REF!</definedName>
    <definedName name="reftime" localSheetId="11">#REF!</definedName>
    <definedName name="reftime" localSheetId="4">#REF!</definedName>
    <definedName name="reftime" localSheetId="3">#REF!</definedName>
    <definedName name="reftime" localSheetId="10">#REF!</definedName>
    <definedName name="reftime" localSheetId="8">#REF!</definedName>
    <definedName name="reftime" localSheetId="7">#REF!</definedName>
    <definedName name="reftime">#REF!</definedName>
    <definedName name="tagname1" localSheetId="6">#REF!</definedName>
    <definedName name="tagname1" localSheetId="5">#REF!</definedName>
    <definedName name="tagname1" localSheetId="11">#REF!</definedName>
    <definedName name="tagname1" localSheetId="4">#REF!</definedName>
    <definedName name="tagname1" localSheetId="3">#REF!</definedName>
    <definedName name="tagname1" localSheetId="10">#REF!</definedName>
    <definedName name="tagname1" localSheetId="8">#REF!</definedName>
    <definedName name="tagname1" localSheetId="7">#REF!</definedName>
    <definedName name="tagname1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ts1" localSheetId="6">#REF!</definedName>
    <definedName name="units1" localSheetId="5">#REF!</definedName>
    <definedName name="units1" localSheetId="11">#REF!</definedName>
    <definedName name="units1" localSheetId="4">#REF!</definedName>
    <definedName name="units1" localSheetId="3">#REF!</definedName>
    <definedName name="units1" localSheetId="10">#REF!</definedName>
    <definedName name="units1" localSheetId="9">#REF!</definedName>
    <definedName name="units1" localSheetId="8">#REF!</definedName>
    <definedName name="units1" localSheetId="7">#REF!</definedName>
    <definedName name="units1">#REF!</definedName>
    <definedName name="ValidDepts">[2]Index!$B$1:$B$5</definedName>
    <definedName name="관리업체" localSheetId="6">LULUCF_기타!#REF!</definedName>
    <definedName name="관리업체" localSheetId="5">LULUCF_필수!#REF!</definedName>
    <definedName name="관리업체" localSheetId="11">간접배출!#REF!</definedName>
    <definedName name="관리업체" localSheetId="4">농업_기타!#REF!</definedName>
    <definedName name="관리업체" localSheetId="3">농업_필수!#REF!</definedName>
    <definedName name="관리업체" localSheetId="10">산업공정!#REF!</definedName>
    <definedName name="관리업체" localSheetId="9">#REF!</definedName>
    <definedName name="관리업체" localSheetId="8">폐기물_기타!#REF!</definedName>
    <definedName name="관리업체" localSheetId="7">폐기물_필수!#REF!</definedName>
    <definedName name="관리업체">#REF!</definedName>
  </definedNames>
  <calcPr calcId="191029"/>
</workbook>
</file>

<file path=xl/calcChain.xml><?xml version="1.0" encoding="utf-8"?>
<calcChain xmlns="http://schemas.openxmlformats.org/spreadsheetml/2006/main">
  <c r="B43" i="108" l="1"/>
  <c r="AY14" i="98" s="1"/>
  <c r="B62" i="102"/>
  <c r="AY15" i="98"/>
  <c r="AY16" i="98"/>
  <c r="AY17" i="98"/>
  <c r="AY18" i="98"/>
  <c r="AY13" i="98"/>
  <c r="B246" i="108" l="1"/>
  <c r="B180" i="108"/>
  <c r="B163" i="108"/>
  <c r="B107" i="108"/>
  <c r="B7" i="108"/>
  <c r="AR14" i="98" l="1"/>
  <c r="AR13" i="98"/>
  <c r="B19" i="106"/>
  <c r="AR11" i="98"/>
  <c r="B8" i="105"/>
  <c r="B8" i="104"/>
  <c r="AR6" i="98" s="1"/>
  <c r="B147" i="104"/>
  <c r="AR8" i="98" s="1"/>
  <c r="B191" i="104"/>
  <c r="AR9" i="98"/>
  <c r="AR7" i="98"/>
  <c r="B82" i="104"/>
  <c r="AY22" i="98"/>
  <c r="AY21" i="98"/>
  <c r="AY20" i="98"/>
  <c r="AK17" i="98"/>
  <c r="AK16" i="98"/>
  <c r="AK15" i="98"/>
  <c r="AK13" i="98"/>
  <c r="AK12" i="98"/>
  <c r="AK11" i="98"/>
  <c r="AK10" i="98"/>
  <c r="AK8" i="98"/>
  <c r="AK7" i="98"/>
  <c r="AK6" i="98"/>
  <c r="AY11" i="98"/>
  <c r="AY10" i="98"/>
  <c r="AY9" i="98"/>
  <c r="AY8" i="98"/>
  <c r="AY7" i="98"/>
  <c r="AY6" i="98"/>
  <c r="B8" i="106" l="1"/>
  <c r="B271" i="103" l="1"/>
  <c r="B40" i="87" l="1"/>
  <c r="B7" i="87" l="1"/>
  <c r="B6" i="102" l="1"/>
  <c r="B51" i="102"/>
  <c r="B138" i="103" l="1"/>
  <c r="B7" i="103"/>
  <c r="B7" i="99" l="1"/>
  <c r="B351" i="99"/>
  <c r="B1094" i="99"/>
  <c r="B1786" i="99" l="1"/>
  <c r="B1845" i="99"/>
  <c r="B31" i="87" l="1"/>
  <c r="B21" i="87"/>
  <c r="B40" i="82"/>
  <c r="B25" i="82"/>
  <c r="B8" i="82"/>
  <c r="B1206" i="99" l="1"/>
  <c r="B463" i="99"/>
</calcChain>
</file>

<file path=xl/sharedStrings.xml><?xml version="1.0" encoding="utf-8"?>
<sst xmlns="http://schemas.openxmlformats.org/spreadsheetml/2006/main" count="12122" uniqueCount="874">
  <si>
    <t>1A1a</t>
  </si>
  <si>
    <t>단위</t>
    <phoneticPr fontId="8" type="noConversion"/>
  </si>
  <si>
    <t>CRF code</t>
    <phoneticPr fontId="8" type="noConversion"/>
  </si>
  <si>
    <t>젖소</t>
    <phoneticPr fontId="7" type="noConversion"/>
  </si>
  <si>
    <t>두수</t>
    <phoneticPr fontId="7" type="noConversion"/>
  </si>
  <si>
    <t>돼지</t>
    <phoneticPr fontId="7" type="noConversion"/>
  </si>
  <si>
    <t>닭</t>
    <phoneticPr fontId="7" type="noConversion"/>
  </si>
  <si>
    <t>오리</t>
  </si>
  <si>
    <t>오리</t>
    <phoneticPr fontId="7" type="noConversion"/>
  </si>
  <si>
    <t>양(면양)</t>
  </si>
  <si>
    <t>양(면양)</t>
    <phoneticPr fontId="7" type="noConversion"/>
  </si>
  <si>
    <t>염소(산양)</t>
  </si>
  <si>
    <t>말</t>
  </si>
  <si>
    <t>말</t>
    <phoneticPr fontId="7" type="noConversion"/>
  </si>
  <si>
    <t>사슴</t>
  </si>
  <si>
    <t>사슴</t>
    <phoneticPr fontId="7" type="noConversion"/>
  </si>
  <si>
    <t>가축사육두수</t>
    <phoneticPr fontId="7" type="noConversion"/>
  </si>
  <si>
    <t>재배면적</t>
    <phoneticPr fontId="7" type="noConversion"/>
  </si>
  <si>
    <t>논벼</t>
    <phoneticPr fontId="7" type="noConversion"/>
  </si>
  <si>
    <t>밭벼</t>
    <phoneticPr fontId="7" type="noConversion"/>
  </si>
  <si>
    <t xml:space="preserve"> ha</t>
    <phoneticPr fontId="7" type="noConversion"/>
  </si>
  <si>
    <t>ha</t>
  </si>
  <si>
    <t>ha</t>
    <phoneticPr fontId="7" type="noConversion"/>
  </si>
  <si>
    <t>밭</t>
    <phoneticPr fontId="7" type="noConversion"/>
  </si>
  <si>
    <t>작물별 생산량</t>
    <phoneticPr fontId="7" type="noConversion"/>
  </si>
  <si>
    <t>농경지 면적</t>
    <phoneticPr fontId="7" type="noConversion"/>
  </si>
  <si>
    <t>논</t>
    <phoneticPr fontId="7" type="noConversion"/>
  </si>
  <si>
    <t>* 국가 온실가스 배출량을 2030년까지 2018년 대비 40% 감축</t>
  </si>
  <si>
    <t>□ 작성배경</t>
    <phoneticPr fontId="7" type="noConversion"/>
  </si>
  <si>
    <t>① 특별시장ㆍ광역시장ㆍ특별자치시장ㆍ도지사 및 특별자치도지사(이하 “시ㆍ도지사”라 한다)는 
   국가기본계획과 관할 구역의 지역적 특성 등을 고려하여 10년을 계획기간으로 하는 시ㆍ도 탄소중립 녹색성장  
   기본계획(이하 “시ㆍ도계획”이라 한다)을 5년마다 수립ㆍ시행하여야 한다.</t>
    <phoneticPr fontId="7" type="noConversion"/>
  </si>
  <si>
    <t>광역</t>
    <phoneticPr fontId="7" type="noConversion"/>
  </si>
  <si>
    <t>기초</t>
    <phoneticPr fontId="7" type="noConversion"/>
  </si>
  <si>
    <t>소속</t>
    <phoneticPr fontId="7" type="noConversion"/>
  </si>
  <si>
    <t>직급</t>
    <phoneticPr fontId="7" type="noConversion"/>
  </si>
  <si>
    <t>이름</t>
    <phoneticPr fontId="7" type="noConversion"/>
  </si>
  <si>
    <t>전화번호</t>
    <phoneticPr fontId="7" type="noConversion"/>
  </si>
  <si>
    <t>이메일</t>
    <phoneticPr fontId="7" type="noConversion"/>
  </si>
  <si>
    <t>비고</t>
    <phoneticPr fontId="7" type="noConversion"/>
  </si>
  <si>
    <t>제출 자료</t>
    <phoneticPr fontId="7" type="noConversion"/>
  </si>
  <si>
    <t>농업</t>
    <phoneticPr fontId="7" type="noConversion"/>
  </si>
  <si>
    <t>3A, 3B</t>
    <phoneticPr fontId="7" type="noConversion"/>
  </si>
  <si>
    <t>3C</t>
    <phoneticPr fontId="7" type="noConversion"/>
  </si>
  <si>
    <t>4A</t>
    <phoneticPr fontId="7" type="noConversion"/>
  </si>
  <si>
    <t>산림지 면적</t>
    <phoneticPr fontId="7" type="noConversion"/>
  </si>
  <si>
    <t>임목축적량</t>
    <phoneticPr fontId="7" type="noConversion"/>
  </si>
  <si>
    <t>4B</t>
    <phoneticPr fontId="7" type="noConversion"/>
  </si>
  <si>
    <t>4C</t>
    <phoneticPr fontId="7" type="noConversion"/>
  </si>
  <si>
    <t>4D</t>
    <phoneticPr fontId="7" type="noConversion"/>
  </si>
  <si>
    <t>습지 면적</t>
    <phoneticPr fontId="7" type="noConversion"/>
  </si>
  <si>
    <t>인공침수지</t>
    <phoneticPr fontId="7" type="noConversion"/>
  </si>
  <si>
    <t>구거</t>
    <phoneticPr fontId="7" type="noConversion"/>
  </si>
  <si>
    <t>유지</t>
    <phoneticPr fontId="7" type="noConversion"/>
  </si>
  <si>
    <t>양어장</t>
    <phoneticPr fontId="7" type="noConversion"/>
  </si>
  <si>
    <t>자연침수지</t>
    <phoneticPr fontId="7" type="noConversion"/>
  </si>
  <si>
    <t>하천</t>
    <phoneticPr fontId="7" type="noConversion"/>
  </si>
  <si>
    <t>출처</t>
    <phoneticPr fontId="7" type="noConversion"/>
  </si>
  <si>
    <t>대분류</t>
    <phoneticPr fontId="8" type="noConversion"/>
  </si>
  <si>
    <t>중분류</t>
    <phoneticPr fontId="8" type="noConversion"/>
  </si>
  <si>
    <t>① 법 제36조제1항에 따른 온실가스 종합정보센터(이하 “온실가스종합정보센터”라 한다)는 다음 각 호의 업무를 수행한다.</t>
    <phoneticPr fontId="7" type="noConversion"/>
  </si>
  <si>
    <r>
      <t>□</t>
    </r>
    <r>
      <rPr>
        <b/>
        <sz val="15"/>
        <color rgb="FF000000"/>
        <rFont val="맑은 고딕"/>
        <family val="3"/>
        <charset val="129"/>
        <scheme val="minor"/>
      </rPr>
      <t>「제2차 기후변화대응 기본계획</t>
    </r>
    <r>
      <rPr>
        <b/>
        <sz val="13"/>
        <color rgb="FF000000"/>
        <rFont val="맑은 고딕"/>
        <family val="3"/>
        <charset val="129"/>
        <scheme val="minor"/>
      </rPr>
      <t>(‘20~’40)</t>
    </r>
    <r>
      <rPr>
        <b/>
        <sz val="15"/>
        <color rgb="FF000000"/>
        <rFont val="맑은 고딕"/>
        <family val="3"/>
        <charset val="129"/>
        <scheme val="minor"/>
      </rPr>
      <t>」 수립</t>
    </r>
    <r>
      <rPr>
        <sz val="13"/>
        <color rgb="FF000000"/>
        <rFont val="맑은 고딕"/>
        <family val="3"/>
        <charset val="129"/>
        <scheme val="minor"/>
      </rPr>
      <t>(‘19.10)</t>
    </r>
    <r>
      <rPr>
        <sz val="15"/>
        <color rgb="FF000000"/>
        <rFont val="맑은 고딕"/>
        <family val="3"/>
        <charset val="129"/>
        <scheme val="minor"/>
      </rPr>
      <t>으로, 국가 온실가스 감축목표 
   달성을 위한 지자체의 역할이 확대</t>
    </r>
    <phoneticPr fontId="7" type="noConversion"/>
  </si>
  <si>
    <t>ㅇ 지자체 계획수립 및 이행평가의 지표로서 국가 인벤토리와 연계 가능하고 지역특성이 
  반영된 지역별 배출량 통계가 필요</t>
    <phoneticPr fontId="7" type="noConversion"/>
  </si>
  <si>
    <r>
      <t>□</t>
    </r>
    <r>
      <rPr>
        <b/>
        <sz val="15"/>
        <color rgb="FF000000"/>
        <rFont val="맑은 고딕"/>
        <family val="3"/>
        <charset val="129"/>
        <scheme val="minor"/>
      </rPr>
      <t xml:space="preserve">「기후위기 대응을 위한 탄소중립·녹색성장 기본법」 </t>
    </r>
    <r>
      <rPr>
        <sz val="15"/>
        <color rgb="FF000000"/>
        <rFont val="맑은 고딕"/>
        <family val="3"/>
        <charset val="129"/>
        <scheme val="minor"/>
      </rPr>
      <t>및 동법 시행령 제정으로,</t>
    </r>
    <r>
      <rPr>
        <b/>
        <sz val="15"/>
        <color rgb="FF000000"/>
        <rFont val="맑은 고딕"/>
        <family val="3"/>
        <charset val="129"/>
        <scheme val="minor"/>
      </rPr>
      <t xml:space="preserve"> 
    시·도 및 시·군·구 지자체는 </t>
    </r>
    <r>
      <rPr>
        <sz val="15"/>
        <color rgb="FF000000"/>
        <rFont val="맑은 고딕"/>
        <family val="3"/>
        <charset val="129"/>
        <scheme val="minor"/>
      </rPr>
      <t>상향된 국가감축목표</t>
    </r>
    <r>
      <rPr>
        <vertAlign val="superscript"/>
        <sz val="15"/>
        <color rgb="FF000000"/>
        <rFont val="맑은 고딕"/>
        <family val="3"/>
        <charset val="129"/>
        <scheme val="minor"/>
      </rPr>
      <t>*</t>
    </r>
    <r>
      <rPr>
        <sz val="13"/>
        <color rgb="FF000000"/>
        <rFont val="맑은 고딕"/>
        <family val="3"/>
        <charset val="129"/>
        <scheme val="minor"/>
      </rPr>
      <t>(NDC)</t>
    </r>
    <r>
      <rPr>
        <sz val="15"/>
        <color rgb="FF000000"/>
        <rFont val="맑은 고딕"/>
        <family val="3"/>
        <charset val="129"/>
        <scheme val="minor"/>
      </rPr>
      <t xml:space="preserve">와 연계한 </t>
    </r>
    <r>
      <rPr>
        <b/>
        <sz val="15"/>
        <color rgb="FF000000"/>
        <rFont val="맑은 고딕"/>
        <family val="3"/>
        <charset val="129"/>
        <scheme val="minor"/>
      </rPr>
      <t>지역 배출량 감축 
  기본계획 수립·시행 의무화</t>
    </r>
    <phoneticPr fontId="7" type="noConversion"/>
  </si>
  <si>
    <t>ㅇ 법 제11조, 제12조 및 시행령안 제6조, 제7조에 따라, 시·도 및 시·군·구 지자체는 
   탄소중립 녹색성장 기본계획을 수립·시행하여야 함</t>
    <phoneticPr fontId="7" type="noConversion"/>
  </si>
  <si>
    <r>
      <t xml:space="preserve">&lt; </t>
    </r>
    <r>
      <rPr>
        <b/>
        <sz val="12"/>
        <color rgb="FF000000"/>
        <rFont val="맑은 고딕"/>
        <family val="3"/>
        <charset val="129"/>
        <scheme val="minor"/>
      </rPr>
      <t>법 제11조(시ㆍ도 계획의 수립 등)</t>
    </r>
    <r>
      <rPr>
        <sz val="12"/>
        <color rgb="FF000000"/>
        <rFont val="맑은 고딕"/>
        <family val="3"/>
        <charset val="129"/>
        <scheme val="minor"/>
      </rPr>
      <t xml:space="preserve"> &gt;</t>
    </r>
    <phoneticPr fontId="7" type="noConversion"/>
  </si>
  <si>
    <r>
      <t xml:space="preserve">&lt; </t>
    </r>
    <r>
      <rPr>
        <b/>
        <sz val="12"/>
        <color rgb="FF000000"/>
        <rFont val="맑은 고딕"/>
        <family val="3"/>
        <charset val="129"/>
        <scheme val="minor"/>
      </rPr>
      <t>법 제12조(시ㆍ군ㆍ구 계획의 수립 등)</t>
    </r>
    <r>
      <rPr>
        <sz val="12"/>
        <color rgb="FF000000"/>
        <rFont val="맑은 고딕"/>
        <family val="3"/>
        <charset val="129"/>
        <scheme val="minor"/>
      </rPr>
      <t xml:space="preserve"> &gt;</t>
    </r>
    <r>
      <rPr>
        <sz val="10"/>
        <color rgb="FF000000"/>
        <rFont val="맑은 고딕"/>
        <family val="3"/>
        <charset val="129"/>
        <scheme val="minor"/>
      </rPr>
      <t xml:space="preserve"> </t>
    </r>
    <phoneticPr fontId="7" type="noConversion"/>
  </si>
  <si>
    <t>① 시장ㆍ군수ㆍ구청장(자치구의 구청장을 말한다. 이하 같다)은 국가기본계획, 시ㆍ도계획과 관할 구역의 
   지역적 특성 등을 고려하여 10년을 계획기간으로 하는 시ㆍ군ㆍ구 탄소중립 녹색성장 기본계획
   (이하 “시ㆍ군ㆍ구계획”이라 한다)을 5년마다 수립ㆍ시행하여야 한다.</t>
    <phoneticPr fontId="7" type="noConversion"/>
  </si>
  <si>
    <r>
      <t>&lt; 시행령 제6조(탄소중립시ㆍ도 계획의 수립 등) &gt;</t>
    </r>
    <r>
      <rPr>
        <b/>
        <sz val="10"/>
        <color rgb="FF000000"/>
        <rFont val="맑은 고딕"/>
        <family val="3"/>
        <charset val="129"/>
        <scheme val="minor"/>
      </rPr>
      <t xml:space="preserve"> </t>
    </r>
    <phoneticPr fontId="7" type="noConversion"/>
  </si>
  <si>
    <t>① 특별시장ㆍ광역시장ㆍ특별자치시장ㆍ도지사 및 특별자치도지사(이하 “시ㆍ도지사”라 한다)는 탄소중립국가기본계획이
   수립되거나 변경(법 제10조제3항 단서에 따른 경미한 사항이 변경된 경우는 제외한다)된 날부터 6개월 이내에 
   법 제11조제1항에 따른 시ㆍ도 탄소중립 녹색성장 기본계획(이하 “탄소중립시ㆍ도계획”이라 한다)을 수립하거나 변경해야 한다.</t>
    <phoneticPr fontId="7" type="noConversion"/>
  </si>
  <si>
    <r>
      <t>&lt; 시행령 제7조(탄소중립시ㆍ군ㆍ구 계획의 수립 등) &gt;</t>
    </r>
    <r>
      <rPr>
        <b/>
        <sz val="10"/>
        <color rgb="FF000000"/>
        <rFont val="맑은 고딕"/>
        <family val="3"/>
        <charset val="129"/>
        <scheme val="minor"/>
      </rPr>
      <t xml:space="preserve"> </t>
    </r>
    <phoneticPr fontId="7" type="noConversion"/>
  </si>
  <si>
    <t>① 시장ㆍ군수ㆍ구청장은 탄소중립시ㆍ도계획이 수립되거나 변경(법 제11조제3항 단서에 따른 경미한 사항이 변경된 경우는 
   제외한다)된 날부터 6개월 이내에 법 제12조제1항에 따른 시ㆍ군ㆍ구 탄소중립 녹색성장 기본계획(이하 “탄소중립시ㆍ군ㆍ
   구계획”이라 한다)을 시ㆍ도지사와의 협의를 거쳐 수립하거나 변경해야 한다.</t>
    <phoneticPr fontId="7" type="noConversion"/>
  </si>
  <si>
    <t>□ 지자체 기본계획 수립·시행 지원을 위해 지역별 온실가스 통계 산정ㆍ분석 
   등을 위한 해당지역의 정보 및 통계 온실가스종합정보센터 제출</t>
    <phoneticPr fontId="7" type="noConversion"/>
  </si>
  <si>
    <r>
      <t xml:space="preserve">&lt; </t>
    </r>
    <r>
      <rPr>
        <b/>
        <sz val="12"/>
        <color rgb="FF000000"/>
        <rFont val="맑은 고딕"/>
        <family val="3"/>
        <charset val="129"/>
        <scheme val="minor"/>
      </rPr>
      <t>법 제36조(온실가스 정보관리체계의 구축)</t>
    </r>
    <r>
      <rPr>
        <sz val="12"/>
        <color rgb="FF000000"/>
        <rFont val="맑은 고딕"/>
        <family val="3"/>
        <charset val="129"/>
        <scheme val="minor"/>
      </rPr>
      <t xml:space="preserve"> &gt;</t>
    </r>
  </si>
  <si>
    <r>
      <t xml:space="preserve">③ </t>
    </r>
    <r>
      <rPr>
        <u/>
        <sz val="12"/>
        <color rgb="FF000000"/>
        <rFont val="맑은 고딕"/>
        <family val="3"/>
        <charset val="129"/>
        <scheme val="minor"/>
      </rPr>
      <t>시·도지사 및 시장·군수·구청장</t>
    </r>
    <r>
      <rPr>
        <sz val="12"/>
        <color rgb="FF000000"/>
        <rFont val="맑은 고딕"/>
        <family val="3"/>
        <charset val="129"/>
        <scheme val="minor"/>
      </rPr>
      <t xml:space="preserve">은 제1항에 따른 종합정보관리체계가 원활히 운영될 수 있도록 지역별 온실가스 
   통계 산정·분석 등을 위한 </t>
    </r>
    <r>
      <rPr>
        <u/>
        <sz val="12"/>
        <color rgb="FF000000"/>
        <rFont val="맑은 고딕"/>
        <family val="3"/>
        <charset val="129"/>
        <scheme val="minor"/>
      </rPr>
      <t>관련 정보 및 통계를 매년 작성하여 제출</t>
    </r>
    <r>
      <rPr>
        <sz val="12"/>
        <color rgb="FF000000"/>
        <rFont val="맑은 고딕"/>
        <family val="3"/>
        <charset val="129"/>
        <scheme val="minor"/>
      </rPr>
      <t xml:space="preserve">하는 등 적극 협력하여야 하며, 정부는 국가 
   온실가스 배출량 및 </t>
    </r>
    <r>
      <rPr>
        <u/>
        <sz val="12"/>
        <color rgb="FF000000"/>
        <rFont val="맑은 고딕"/>
        <family val="3"/>
        <charset val="129"/>
        <scheme val="minor"/>
      </rPr>
      <t>지역별 온실가스 배출량 간의 정합성을 확보하도록 하여야 한다.</t>
    </r>
    <phoneticPr fontId="7" type="noConversion"/>
  </si>
  <si>
    <r>
      <t xml:space="preserve">⑤ 정부는 </t>
    </r>
    <r>
      <rPr>
        <u/>
        <sz val="12"/>
        <color rgb="FF000000"/>
        <rFont val="맑은 고딕"/>
        <family val="3"/>
        <charset val="129"/>
        <scheme val="minor"/>
      </rPr>
      <t>국가 및 부문별ㆍ지역별 온실가스 배출량</t>
    </r>
    <r>
      <rPr>
        <sz val="12"/>
        <color rgb="FF000000"/>
        <rFont val="맑은 고딕"/>
        <family val="3"/>
        <charset val="129"/>
        <scheme val="minor"/>
      </rPr>
      <t xml:space="preserve"> 및 잠정치를 포함하여 제1항에 따른 각종 정보 및 통계를 
   분석ㆍ검증하고 그 결과를 </t>
    </r>
    <r>
      <rPr>
        <u/>
        <sz val="12"/>
        <color rgb="FF000000"/>
        <rFont val="맑은 고딕"/>
        <family val="3"/>
        <charset val="129"/>
        <scheme val="minor"/>
      </rPr>
      <t>매년 공개</t>
    </r>
    <r>
      <rPr>
        <sz val="12"/>
        <color rgb="FF000000"/>
        <rFont val="맑은 고딕"/>
        <family val="3"/>
        <charset val="129"/>
        <scheme val="minor"/>
      </rPr>
      <t xml:space="preserve">하여야 한다. </t>
    </r>
    <phoneticPr fontId="7" type="noConversion"/>
  </si>
  <si>
    <r>
      <t xml:space="preserve">&lt; </t>
    </r>
    <r>
      <rPr>
        <b/>
        <sz val="12"/>
        <color rgb="FF000000"/>
        <rFont val="맑은 고딕"/>
        <family val="3"/>
        <charset val="129"/>
        <scheme val="minor"/>
      </rPr>
      <t>시행령 제39조(온실가스 정보관리체계의 구축 및 관리 등)</t>
    </r>
    <r>
      <rPr>
        <sz val="12"/>
        <color rgb="FF000000"/>
        <rFont val="맑은 고딕"/>
        <family val="3"/>
        <charset val="129"/>
        <scheme val="minor"/>
      </rPr>
      <t xml:space="preserve"> &gt;</t>
    </r>
    <r>
      <rPr>
        <sz val="10"/>
        <color rgb="FF000000"/>
        <rFont val="맑은 고딕"/>
        <family val="3"/>
        <charset val="129"/>
        <scheme val="minor"/>
      </rPr>
      <t xml:space="preserve"> </t>
    </r>
    <phoneticPr fontId="7" type="noConversion"/>
  </si>
  <si>
    <t>1. 시트설명</t>
    <phoneticPr fontId="8" type="noConversion"/>
  </si>
  <si>
    <t>① 양식의 단위와 확보자료의 단위가 상이한 경우, 확보자료 수치 입력</t>
    <phoneticPr fontId="8" type="noConversion"/>
  </si>
  <si>
    <t xml:space="preserve">② 기초자료 미입력시 센터에서 일괄입력 또는 자료요청 진행 </t>
    <phoneticPr fontId="8" type="noConversion"/>
  </si>
  <si>
    <t>장내발효(3A)/가축분뇨처리(3B)</t>
    <phoneticPr fontId="7" type="noConversion"/>
  </si>
  <si>
    <t>벼재배(3C)</t>
    <phoneticPr fontId="7" type="noConversion"/>
  </si>
  <si>
    <t>산림지(4A)</t>
    <phoneticPr fontId="7" type="noConversion"/>
  </si>
  <si>
    <t>농경지(4B)</t>
    <phoneticPr fontId="7" type="noConversion"/>
  </si>
  <si>
    <t>초지(4C)</t>
    <phoneticPr fontId="7" type="noConversion"/>
  </si>
  <si>
    <t>습지(4D)</t>
    <phoneticPr fontId="7" type="noConversion"/>
  </si>
  <si>
    <r>
      <t xml:space="preserve">3. 시트구성 및 작성확인 </t>
    </r>
    <r>
      <rPr>
        <i/>
        <sz val="9"/>
        <color theme="0"/>
        <rFont val="HY헤드라인M"/>
        <family val="1"/>
        <charset val="129"/>
      </rPr>
      <t xml:space="preserve">* </t>
    </r>
    <r>
      <rPr>
        <i/>
        <u/>
        <sz val="9"/>
        <color theme="0"/>
        <rFont val="HY헤드라인M"/>
        <family val="1"/>
        <charset val="129"/>
      </rPr>
      <t xml:space="preserve">항목선택시 시트이동  </t>
    </r>
    <phoneticPr fontId="8" type="noConversion"/>
  </si>
  <si>
    <t>2. 입력안내</t>
    <phoneticPr fontId="8" type="noConversion"/>
  </si>
  <si>
    <t>① (배경) 조사목적 및 관련법령 설명 시트</t>
    <phoneticPr fontId="8" type="noConversion"/>
  </si>
  <si>
    <t>단위변경 등 특이사항 기재</t>
    <phoneticPr fontId="7" type="noConversion"/>
  </si>
  <si>
    <t>활용 통계 및 자료 출처 기입</t>
    <phoneticPr fontId="7" type="noConversion"/>
  </si>
  <si>
    <t>벼 재배면적</t>
    <phoneticPr fontId="7" type="noConversion"/>
  </si>
  <si>
    <r>
      <t xml:space="preserve">ㅇ 법 제36조, 및 시행령 제39조 따라, 시·도 및 시·군·구 지자체는 지역 관련 정보 및
   통계를 </t>
    </r>
    <r>
      <rPr>
        <b/>
        <sz val="15"/>
        <color rgb="FF000000"/>
        <rFont val="맑은 고딕"/>
        <family val="3"/>
        <charset val="129"/>
        <scheme val="minor"/>
      </rPr>
      <t>매년 3월 31일까지 온실가스종합정보센터에 제출</t>
    </r>
    <phoneticPr fontId="7" type="noConversion"/>
  </si>
  <si>
    <t>두수</t>
  </si>
  <si>
    <t>식생 연안습지</t>
    <phoneticPr fontId="7" type="noConversion"/>
  </si>
  <si>
    <t>염습지</t>
    <phoneticPr fontId="7" type="noConversion"/>
  </si>
  <si>
    <t>해초대</t>
    <phoneticPr fontId="7" type="noConversion"/>
  </si>
  <si>
    <r>
      <rPr>
        <sz val="12"/>
        <color rgb="FF000000"/>
        <rFont val="맑은 고딕"/>
        <family val="3"/>
        <charset val="129"/>
      </rPr>
      <t>⑨</t>
    </r>
    <r>
      <rPr>
        <sz val="12"/>
        <color rgb="FF000000"/>
        <rFont val="맑은 고딕"/>
        <family val="3"/>
        <charset val="129"/>
        <scheme val="minor"/>
      </rPr>
      <t xml:space="preserve"> 시ㆍ도지사 및 시장ㆍ군수ㆍ구청장은 법 제36조제3항에 따라 해당 </t>
    </r>
    <r>
      <rPr>
        <u/>
        <sz val="12"/>
        <color rgb="FF000000"/>
        <rFont val="맑은 고딕"/>
        <family val="3"/>
        <charset val="129"/>
        <scheme val="minor"/>
      </rPr>
      <t>지역의 다음 각 호의 분야의 온실가스 정보 및 통계를 
   매년 3월 31일까지 온실가스종합정보센터에 제출해야 한다.</t>
    </r>
    <phoneticPr fontId="7" type="noConversion"/>
  </si>
  <si>
    <r>
      <rPr>
        <sz val="12"/>
        <color rgb="FF000000"/>
        <rFont val="맑은 고딕"/>
        <family val="3"/>
        <charset val="129"/>
      </rPr>
      <t>⑪</t>
    </r>
    <r>
      <rPr>
        <sz val="12"/>
        <color rgb="FF000000"/>
        <rFont val="맑은 고딕"/>
        <family val="3"/>
        <charset val="129"/>
        <scheme val="minor"/>
      </rPr>
      <t xml:space="preserve"> 법 제36조제5항에 따라 온실가스종합정보센터는 제5항 및 제6항에 따라 제출받은 정보ㆍ통계를 분석ㆍ검증한 </t>
    </r>
    <r>
      <rPr>
        <u/>
        <sz val="12"/>
        <color rgb="FF000000"/>
        <rFont val="맑은 고딕"/>
        <family val="3"/>
        <charset val="129"/>
        <scheme val="minor"/>
      </rPr>
      <t>결과를 
    매년 12월 31일까지 온실가스종합정보센터의 인터넷 홈페이지에 공개</t>
    </r>
    <r>
      <rPr>
        <sz val="12"/>
        <color rgb="FF000000"/>
        <rFont val="맑은 고딕"/>
        <family val="3"/>
        <charset val="129"/>
        <scheme val="minor"/>
      </rPr>
      <t>해야 한다.</t>
    </r>
    <phoneticPr fontId="7" type="noConversion"/>
  </si>
  <si>
    <t>농경지토양(3D)/작물잔사소각(3F)</t>
    <phoneticPr fontId="7" type="noConversion"/>
  </si>
  <si>
    <t>젖소</t>
    <phoneticPr fontId="23" type="noConversion"/>
  </si>
  <si>
    <t>한육우</t>
    <phoneticPr fontId="7" type="noConversion"/>
  </si>
  <si>
    <t>돼지</t>
    <phoneticPr fontId="23" type="noConversion"/>
  </si>
  <si>
    <t>한육우</t>
    <phoneticPr fontId="23" type="noConversion"/>
  </si>
  <si>
    <t>겉보리</t>
    <phoneticPr fontId="23" type="noConversion"/>
  </si>
  <si>
    <t>쌀보리</t>
    <phoneticPr fontId="23" type="noConversion"/>
  </si>
  <si>
    <t>밀</t>
    <phoneticPr fontId="23" type="noConversion"/>
  </si>
  <si>
    <t>호밀</t>
    <phoneticPr fontId="23" type="noConversion"/>
  </si>
  <si>
    <t>맥주보리</t>
    <phoneticPr fontId="7" type="noConversion"/>
  </si>
  <si>
    <t>작물별 재배면적</t>
    <phoneticPr fontId="7" type="noConversion"/>
  </si>
  <si>
    <t>▶ 벼재배(3C)-재배면적(지자체 통계연보 활용)</t>
    <phoneticPr fontId="23" type="noConversion"/>
  </si>
  <si>
    <t>▶ 장내발효(3A)/가축분뇨처리(3B)-가축사육두수(지자체 통계연보 활용)</t>
    <phoneticPr fontId="23" type="noConversion"/>
  </si>
  <si>
    <t>▶ 농경지토양(3D)/잔사작물소각(3F)-작물별 재배면적 및 생산량(지자체 통계연보 활용)</t>
    <phoneticPr fontId="23" type="noConversion"/>
  </si>
  <si>
    <t>잡곡_옥수수</t>
    <phoneticPr fontId="7" type="noConversion"/>
  </si>
  <si>
    <t>두류_콩</t>
    <phoneticPr fontId="23" type="noConversion"/>
  </si>
  <si>
    <t>두류_팥</t>
    <phoneticPr fontId="23" type="noConversion"/>
  </si>
  <si>
    <t>두류_녹두</t>
    <phoneticPr fontId="23" type="noConversion"/>
  </si>
  <si>
    <t>두류_기타</t>
    <phoneticPr fontId="7" type="noConversion"/>
  </si>
  <si>
    <t>서류_감자</t>
    <phoneticPr fontId="7" type="noConversion"/>
  </si>
  <si>
    <t>서류_고구마</t>
    <phoneticPr fontId="7" type="noConversion"/>
  </si>
  <si>
    <t>채소류_배추</t>
    <phoneticPr fontId="7" type="noConversion"/>
  </si>
  <si>
    <t>채소류_고추</t>
    <phoneticPr fontId="7" type="noConversion"/>
  </si>
  <si>
    <t>채소류_마늘</t>
    <phoneticPr fontId="7" type="noConversion"/>
  </si>
  <si>
    <t>채소류_양파</t>
    <phoneticPr fontId="7" type="noConversion"/>
  </si>
  <si>
    <t>특용작물_참깨</t>
    <phoneticPr fontId="7" type="noConversion"/>
  </si>
  <si>
    <t>산림면적</t>
    <phoneticPr fontId="7" type="noConversion"/>
  </si>
  <si>
    <t>초지 면적</t>
    <phoneticPr fontId="7" type="noConversion"/>
  </si>
  <si>
    <t>목장용지</t>
    <phoneticPr fontId="7" type="noConversion"/>
  </si>
  <si>
    <t>② (담당) 주작성자 및 자료담당자의 인적사항을 기재하는 시트</t>
    <phoneticPr fontId="8" type="noConversion"/>
  </si>
  <si>
    <t>▶에너지 산업(1A1)-자체 조사자료 선택입력(미입력시 센터 자료 활용)</t>
    <phoneticPr fontId="23" type="noConversion"/>
  </si>
  <si>
    <t>석탄</t>
  </si>
  <si>
    <t>국내무연탄</t>
    <phoneticPr fontId="102" type="noConversion"/>
  </si>
  <si>
    <t>1000 ton</t>
  </si>
  <si>
    <t>연료용 수입무연탄</t>
  </si>
  <si>
    <t>원료용 수입무연탄</t>
  </si>
  <si>
    <t>원료용유연탄</t>
    <phoneticPr fontId="102" type="noConversion"/>
  </si>
  <si>
    <t>연료용유연탄</t>
    <phoneticPr fontId="102" type="noConversion"/>
  </si>
  <si>
    <t>아역청탄</t>
    <phoneticPr fontId="102" type="noConversion"/>
  </si>
  <si>
    <t>갈탄</t>
    <phoneticPr fontId="102" type="noConversion"/>
  </si>
  <si>
    <t>연탄</t>
    <phoneticPr fontId="102" type="noConversion"/>
  </si>
  <si>
    <t>코크스</t>
    <phoneticPr fontId="102" type="noConversion"/>
  </si>
  <si>
    <t>콜타르</t>
    <phoneticPr fontId="102" type="noConversion"/>
  </si>
  <si>
    <t>코크스가스</t>
    <phoneticPr fontId="102" type="noConversion"/>
  </si>
  <si>
    <t>1000 toe</t>
  </si>
  <si>
    <t>고로가스</t>
    <phoneticPr fontId="102" type="noConversion"/>
  </si>
  <si>
    <t>기타석탄가스</t>
    <phoneticPr fontId="102" type="noConversion"/>
  </si>
  <si>
    <t>가스</t>
    <phoneticPr fontId="8" type="noConversion"/>
  </si>
  <si>
    <t>천연가스</t>
    <phoneticPr fontId="102" type="noConversion"/>
  </si>
  <si>
    <t>도시가스</t>
    <phoneticPr fontId="102" type="noConversion"/>
  </si>
  <si>
    <t>M m3</t>
  </si>
  <si>
    <t>석유</t>
    <phoneticPr fontId="8" type="noConversion"/>
  </si>
  <si>
    <t>원유</t>
    <phoneticPr fontId="102" type="noConversion"/>
  </si>
  <si>
    <t>1000 bbl</t>
  </si>
  <si>
    <t>정제원료</t>
    <phoneticPr fontId="102" type="noConversion"/>
  </si>
  <si>
    <t>첨가물</t>
    <phoneticPr fontId="102" type="noConversion"/>
  </si>
  <si>
    <t>기타탄화수소</t>
    <phoneticPr fontId="102" type="noConversion"/>
  </si>
  <si>
    <t>정제가스</t>
    <phoneticPr fontId="102" type="noConversion"/>
  </si>
  <si>
    <t>프로판</t>
    <phoneticPr fontId="102" type="noConversion"/>
  </si>
  <si>
    <t>부탄</t>
    <phoneticPr fontId="102" type="noConversion"/>
  </si>
  <si>
    <t>휘발유</t>
    <phoneticPr fontId="102" type="noConversion"/>
  </si>
  <si>
    <t>항공휘발유</t>
    <phoneticPr fontId="102" type="noConversion"/>
  </si>
  <si>
    <t>휘발유형항공유</t>
    <phoneticPr fontId="102" type="noConversion"/>
  </si>
  <si>
    <t>등유형항공유</t>
    <phoneticPr fontId="102" type="noConversion"/>
  </si>
  <si>
    <t>등유</t>
    <phoneticPr fontId="102" type="noConversion"/>
  </si>
  <si>
    <t>경유</t>
    <phoneticPr fontId="102" type="noConversion"/>
  </si>
  <si>
    <t>B-A</t>
    <phoneticPr fontId="102" type="noConversion"/>
  </si>
  <si>
    <t>B-B</t>
    <phoneticPr fontId="102" type="noConversion"/>
  </si>
  <si>
    <t>B-C</t>
    <phoneticPr fontId="102" type="noConversion"/>
  </si>
  <si>
    <t>납사</t>
    <phoneticPr fontId="102" type="noConversion"/>
  </si>
  <si>
    <t xml:space="preserve">용제 </t>
    <phoneticPr fontId="102" type="noConversion"/>
  </si>
  <si>
    <t>윤활유</t>
    <phoneticPr fontId="102" type="noConversion"/>
  </si>
  <si>
    <t>아스팔트</t>
    <phoneticPr fontId="102" type="noConversion"/>
  </si>
  <si>
    <t>파라왁스</t>
    <phoneticPr fontId="102" type="noConversion"/>
  </si>
  <si>
    <t>페트코크</t>
    <phoneticPr fontId="102" type="noConversion"/>
  </si>
  <si>
    <t>부생연료1호</t>
  </si>
  <si>
    <t>부생연료2호</t>
  </si>
  <si>
    <t>기타석유제품</t>
    <phoneticPr fontId="102" type="noConversion"/>
  </si>
  <si>
    <t>기타화석</t>
    <phoneticPr fontId="8" type="noConversion"/>
  </si>
  <si>
    <t>산업폐기물</t>
    <phoneticPr fontId="102" type="noConversion"/>
  </si>
  <si>
    <t>1000 toe</t>
    <phoneticPr fontId="8" type="noConversion"/>
  </si>
  <si>
    <t>도시폐기물_비재생</t>
    <phoneticPr fontId="102" type="noConversion"/>
  </si>
  <si>
    <t>토탄</t>
    <phoneticPr fontId="8" type="noConversion"/>
  </si>
  <si>
    <t>토탄</t>
    <phoneticPr fontId="102" type="noConversion"/>
  </si>
  <si>
    <t>1000 ton</t>
    <phoneticPr fontId="8" type="noConversion"/>
  </si>
  <si>
    <t>바이오매스</t>
    <phoneticPr fontId="8" type="noConversion"/>
  </si>
  <si>
    <t>고형바이오매스</t>
    <phoneticPr fontId="102" type="noConversion"/>
  </si>
  <si>
    <t>바이오가스</t>
    <phoneticPr fontId="102" type="noConversion"/>
  </si>
  <si>
    <t>매립지가스</t>
    <phoneticPr fontId="102" type="noConversion"/>
  </si>
  <si>
    <t>바이오휘발유</t>
    <phoneticPr fontId="102" type="noConversion"/>
  </si>
  <si>
    <t>바이오경유</t>
    <phoneticPr fontId="102" type="noConversion"/>
  </si>
  <si>
    <t>기타 바이오연료</t>
    <phoneticPr fontId="102" type="noConversion"/>
  </si>
  <si>
    <t>목탄</t>
    <phoneticPr fontId="102" type="noConversion"/>
  </si>
  <si>
    <t>도시폐기물_재생</t>
    <phoneticPr fontId="102" type="noConversion"/>
  </si>
  <si>
    <t>1A1ai</t>
    <phoneticPr fontId="7" type="noConversion"/>
  </si>
  <si>
    <t>전기 생산</t>
    <phoneticPr fontId="7" type="noConversion"/>
  </si>
  <si>
    <t>1A1aii</t>
    <phoneticPr fontId="7" type="noConversion"/>
  </si>
  <si>
    <t>열병합 생산</t>
    <phoneticPr fontId="7" type="noConversion"/>
  </si>
  <si>
    <t>1A1aiii</t>
    <phoneticPr fontId="7" type="noConversion"/>
  </si>
  <si>
    <t>열 생산</t>
    <phoneticPr fontId="7" type="noConversion"/>
  </si>
  <si>
    <t>1A1b</t>
    <phoneticPr fontId="7" type="noConversion"/>
  </si>
  <si>
    <t xml:space="preserve"> 석유정제</t>
    <phoneticPr fontId="7" type="noConversion"/>
  </si>
  <si>
    <t>1A1ci</t>
    <phoneticPr fontId="7" type="noConversion"/>
  </si>
  <si>
    <t>고체연료 제조</t>
    <phoneticPr fontId="7" type="noConversion"/>
  </si>
  <si>
    <t>1A1ciii</t>
    <phoneticPr fontId="7" type="noConversion"/>
  </si>
  <si>
    <t>기타에너지 산업</t>
    <phoneticPr fontId="7" type="noConversion"/>
  </si>
  <si>
    <t>▶제조업 및 건설업(1A2)-자체 조사자료 선택입력(미입력시 센터 자료 활용)</t>
    <phoneticPr fontId="23" type="noConversion"/>
  </si>
  <si>
    <t>1A2a</t>
    <phoneticPr fontId="7" type="noConversion"/>
  </si>
  <si>
    <t>철강</t>
    <phoneticPr fontId="7" type="noConversion"/>
  </si>
  <si>
    <t>1A2b</t>
    <phoneticPr fontId="7" type="noConversion"/>
  </si>
  <si>
    <t>비철금속</t>
    <phoneticPr fontId="7" type="noConversion"/>
  </si>
  <si>
    <t>1A2c</t>
    <phoneticPr fontId="7" type="noConversion"/>
  </si>
  <si>
    <t>화학</t>
    <phoneticPr fontId="7" type="noConversion"/>
  </si>
  <si>
    <t>1A2d</t>
    <phoneticPr fontId="7" type="noConversion"/>
  </si>
  <si>
    <t>펄프,제지 및 인쇄</t>
    <phoneticPr fontId="7" type="noConversion"/>
  </si>
  <si>
    <t>1A2e</t>
    <phoneticPr fontId="7" type="noConversion"/>
  </si>
  <si>
    <t>식음료 및 담배</t>
    <phoneticPr fontId="7" type="noConversion"/>
  </si>
  <si>
    <t>1A2f</t>
    <phoneticPr fontId="7" type="noConversion"/>
  </si>
  <si>
    <t>비금속 광물</t>
    <phoneticPr fontId="7" type="noConversion"/>
  </si>
  <si>
    <t>1A2gi</t>
    <phoneticPr fontId="7" type="noConversion"/>
  </si>
  <si>
    <t>기계류</t>
    <phoneticPr fontId="7" type="noConversion"/>
  </si>
  <si>
    <t>1A2gii</t>
    <phoneticPr fontId="7" type="noConversion"/>
  </si>
  <si>
    <t>수송장비</t>
    <phoneticPr fontId="7" type="noConversion"/>
  </si>
  <si>
    <t>1A2giii</t>
    <phoneticPr fontId="7" type="noConversion"/>
  </si>
  <si>
    <t>광업</t>
    <phoneticPr fontId="7" type="noConversion"/>
  </si>
  <si>
    <t>1A2giv</t>
    <phoneticPr fontId="7" type="noConversion"/>
  </si>
  <si>
    <t>목재 및 목제품</t>
    <phoneticPr fontId="7" type="noConversion"/>
  </si>
  <si>
    <t>1A2gv</t>
    <phoneticPr fontId="7" type="noConversion"/>
  </si>
  <si>
    <t>건설업</t>
    <phoneticPr fontId="7" type="noConversion"/>
  </si>
  <si>
    <t>1A2gvi</t>
    <phoneticPr fontId="7" type="noConversion"/>
  </si>
  <si>
    <t>섬유 및 가죽</t>
    <phoneticPr fontId="7" type="noConversion"/>
  </si>
  <si>
    <t>1A2gvii</t>
    <phoneticPr fontId="7" type="noConversion"/>
  </si>
  <si>
    <t>기타제조</t>
    <phoneticPr fontId="7" type="noConversion"/>
  </si>
  <si>
    <t>▶수송(1A3)-자체 조사자료 선택입력(미입력시 센터 자료 활용)</t>
    <phoneticPr fontId="23" type="noConversion"/>
  </si>
  <si>
    <t>1A3a</t>
    <phoneticPr fontId="7" type="noConversion"/>
  </si>
  <si>
    <t>국내항공</t>
    <phoneticPr fontId="7" type="noConversion"/>
  </si>
  <si>
    <t>민간항공 연료사용량
(JET-A1)</t>
    <phoneticPr fontId="7" type="noConversion"/>
  </si>
  <si>
    <t>727-200</t>
  </si>
  <si>
    <t>KL</t>
    <phoneticPr fontId="7" type="noConversion"/>
  </si>
  <si>
    <t>737-300/400/500</t>
  </si>
  <si>
    <t>737-600</t>
  </si>
  <si>
    <t>737-700</t>
  </si>
  <si>
    <t>737-800/900</t>
  </si>
  <si>
    <t>747-100</t>
  </si>
  <si>
    <t>747-200</t>
  </si>
  <si>
    <t>747-300</t>
  </si>
  <si>
    <t>747-400</t>
  </si>
  <si>
    <t>767-300</t>
  </si>
  <si>
    <t>777-200/300</t>
  </si>
  <si>
    <t>A300</t>
  </si>
  <si>
    <t>A320</t>
  </si>
  <si>
    <t>A321</t>
  </si>
  <si>
    <t>A330-200/300</t>
  </si>
  <si>
    <t>A340-500/600</t>
  </si>
  <si>
    <t>DC-10</t>
  </si>
  <si>
    <t>DHC8-100</t>
  </si>
  <si>
    <t>Fokker100/70/28</t>
  </si>
  <si>
    <t>Gulfstream Ⅳ</t>
  </si>
  <si>
    <t>MD-11</t>
  </si>
  <si>
    <t>MD-80</t>
  </si>
  <si>
    <t>민간항공 LTO 횟수</t>
    <phoneticPr fontId="8" type="noConversion"/>
  </si>
  <si>
    <t>LTO</t>
    <phoneticPr fontId="7" type="noConversion"/>
  </si>
  <si>
    <t>일반항공 연료사용량</t>
    <phoneticPr fontId="7" type="noConversion"/>
  </si>
  <si>
    <t>JET A-1(등유형항공유)</t>
  </si>
  <si>
    <t>JP-8(휘발유형 항공유)</t>
  </si>
  <si>
    <t>JP-4(휘발유형 항공유)</t>
  </si>
  <si>
    <t>AV. GAS</t>
  </si>
  <si>
    <t>1A3b</t>
    <phoneticPr fontId="7" type="noConversion"/>
  </si>
  <si>
    <t>도로</t>
    <phoneticPr fontId="7" type="noConversion"/>
  </si>
  <si>
    <t>1A3bi</t>
    <phoneticPr fontId="7" type="noConversion"/>
  </si>
  <si>
    <t>승용차</t>
    <phoneticPr fontId="7" type="noConversion"/>
  </si>
  <si>
    <t>1A3bv</t>
    <phoneticPr fontId="7" type="noConversion"/>
  </si>
  <si>
    <t>요소수</t>
    <phoneticPr fontId="7" type="noConversion"/>
  </si>
  <si>
    <t>요소수 판매량</t>
    <phoneticPr fontId="102" type="noConversion"/>
  </si>
  <si>
    <t>L</t>
    <phoneticPr fontId="7" type="noConversion"/>
  </si>
  <si>
    <t>1A3c</t>
    <phoneticPr fontId="7" type="noConversion"/>
  </si>
  <si>
    <t>철도</t>
    <phoneticPr fontId="7" type="noConversion"/>
  </si>
  <si>
    <t>1A3d</t>
    <phoneticPr fontId="7" type="noConversion"/>
  </si>
  <si>
    <t>국내해운</t>
    <phoneticPr fontId="7" type="noConversion"/>
  </si>
  <si>
    <t>1A3e</t>
    <phoneticPr fontId="7" type="noConversion"/>
  </si>
  <si>
    <t>기타수송</t>
    <phoneticPr fontId="7" type="noConversion"/>
  </si>
  <si>
    <t>▶기타(1A4)-자체 조사자료 선택입력(미입력시 센터 자료 활용)</t>
    <phoneticPr fontId="23" type="noConversion"/>
  </si>
  <si>
    <t>1A4a</t>
    <phoneticPr fontId="7" type="noConversion"/>
  </si>
  <si>
    <t>상업/공공</t>
    <phoneticPr fontId="7" type="noConversion"/>
  </si>
  <si>
    <t>1A4b</t>
    <phoneticPr fontId="7" type="noConversion"/>
  </si>
  <si>
    <t>가정</t>
    <phoneticPr fontId="7" type="noConversion"/>
  </si>
  <si>
    <t>고정형</t>
    <phoneticPr fontId="7" type="noConversion"/>
  </si>
  <si>
    <t>1A4ci1</t>
    <phoneticPr fontId="7" type="noConversion"/>
  </si>
  <si>
    <t>1A4ci3</t>
    <phoneticPr fontId="7" type="noConversion"/>
  </si>
  <si>
    <t>어업</t>
    <phoneticPr fontId="7" type="noConversion"/>
  </si>
  <si>
    <t>1A4cii1</t>
    <phoneticPr fontId="7" type="noConversion"/>
  </si>
  <si>
    <t>1A4cii2</t>
    <phoneticPr fontId="7" type="noConversion"/>
  </si>
  <si>
    <t>어업(세분화)</t>
    <phoneticPr fontId="7" type="noConversion"/>
  </si>
  <si>
    <t>▶미분류(1A5)-자체 조사자료 선택입력(미입력시 센터 자료 활용)</t>
    <phoneticPr fontId="23" type="noConversion"/>
  </si>
  <si>
    <t>1A5a</t>
    <phoneticPr fontId="7" type="noConversion"/>
  </si>
  <si>
    <t>▶탈루배출(1B)-자체 조사자료 선택입력(미입력시 센터 자료 활용)</t>
    <phoneticPr fontId="23" type="noConversion"/>
  </si>
  <si>
    <t>1B1a</t>
    <phoneticPr fontId="7" type="noConversion"/>
  </si>
  <si>
    <t>석탄광산</t>
    <phoneticPr fontId="7" type="noConversion"/>
  </si>
  <si>
    <t>지하광산</t>
    <phoneticPr fontId="8" type="noConversion"/>
  </si>
  <si>
    <t>채광시 국내무연탄 생산량</t>
    <phoneticPr fontId="102" type="noConversion"/>
  </si>
  <si>
    <t>Kton</t>
    <phoneticPr fontId="7" type="noConversion"/>
  </si>
  <si>
    <t>채광이후 국내무연탄 생산량</t>
    <phoneticPr fontId="7" type="noConversion"/>
  </si>
  <si>
    <t>석탄폐광</t>
    <phoneticPr fontId="23" type="noConversion"/>
  </si>
  <si>
    <t>수</t>
    <phoneticPr fontId="23" type="noConversion"/>
  </si>
  <si>
    <t>1B2a</t>
    <phoneticPr fontId="7" type="noConversion"/>
  </si>
  <si>
    <t xml:space="preserve"> 석유</t>
    <phoneticPr fontId="7" type="noConversion"/>
  </si>
  <si>
    <t>탐사</t>
    <phoneticPr fontId="102" type="noConversion"/>
  </si>
  <si>
    <t>K bbl</t>
    <phoneticPr fontId="7" type="noConversion"/>
  </si>
  <si>
    <t>생산</t>
    <phoneticPr fontId="102" type="noConversion"/>
  </si>
  <si>
    <t>원유 국내생산</t>
    <phoneticPr fontId="102" type="noConversion"/>
  </si>
  <si>
    <t>이송</t>
    <phoneticPr fontId="102" type="noConversion"/>
  </si>
  <si>
    <t>원유 수입량</t>
    <phoneticPr fontId="7" type="noConversion"/>
  </si>
  <si>
    <t>정제</t>
    <phoneticPr fontId="102" type="noConversion"/>
  </si>
  <si>
    <t>원유 처리량</t>
    <phoneticPr fontId="7" type="noConversion"/>
  </si>
  <si>
    <t>1B2b</t>
    <phoneticPr fontId="7" type="noConversion"/>
  </si>
  <si>
    <t>천연가스</t>
    <phoneticPr fontId="7" type="noConversion"/>
  </si>
  <si>
    <t>탐사</t>
    <phoneticPr fontId="7" type="noConversion"/>
  </si>
  <si>
    <t>생산및 처리</t>
    <phoneticPr fontId="7" type="noConversion"/>
  </si>
  <si>
    <t>이송</t>
    <phoneticPr fontId="7" type="noConversion"/>
  </si>
  <si>
    <t>천연가스처리량</t>
    <phoneticPr fontId="7" type="noConversion"/>
  </si>
  <si>
    <t>분배</t>
    <phoneticPr fontId="7" type="noConversion"/>
  </si>
  <si>
    <t>도시가스사용량</t>
    <phoneticPr fontId="23" type="noConversion"/>
  </si>
  <si>
    <t>10^6m3</t>
    <phoneticPr fontId="7" type="noConversion"/>
  </si>
  <si>
    <t>▶ 광물산업(2A)-자체 조사자료 선택입력(미입력시 센터 자료 활용)</t>
    <phoneticPr fontId="23" type="noConversion"/>
  </si>
  <si>
    <t>2A1 시멘트 생산</t>
    <phoneticPr fontId="7" type="noConversion"/>
  </si>
  <si>
    <t>합계</t>
    <phoneticPr fontId="7" type="noConversion"/>
  </si>
  <si>
    <t>클링커 생산량</t>
    <phoneticPr fontId="102" type="noConversion"/>
  </si>
  <si>
    <t>ton</t>
    <phoneticPr fontId="7" type="noConversion"/>
  </si>
  <si>
    <t>2A2</t>
    <phoneticPr fontId="7" type="noConversion"/>
  </si>
  <si>
    <t>석회 생산</t>
    <phoneticPr fontId="7" type="noConversion"/>
  </si>
  <si>
    <t>고칼슘석회생산량</t>
    <phoneticPr fontId="102" type="noConversion"/>
  </si>
  <si>
    <t>고토석회생산량</t>
    <phoneticPr fontId="102" type="noConversion"/>
  </si>
  <si>
    <t>2A3</t>
    <phoneticPr fontId="7" type="noConversion"/>
  </si>
  <si>
    <t>유리생산</t>
    <phoneticPr fontId="7" type="noConversion"/>
  </si>
  <si>
    <t>2A4</t>
    <phoneticPr fontId="7" type="noConversion"/>
  </si>
  <si>
    <t>탄산염의 기타공정 사용</t>
    <phoneticPr fontId="7" type="noConversion"/>
  </si>
  <si>
    <t>소다회소비</t>
    <phoneticPr fontId="7" type="noConversion"/>
  </si>
  <si>
    <t>국내생산량</t>
    <phoneticPr fontId="102" type="noConversion"/>
  </si>
  <si>
    <t>ton</t>
  </si>
  <si>
    <t>수입 무역량</t>
    <phoneticPr fontId="7" type="noConversion"/>
  </si>
  <si>
    <t>수출 무역량</t>
    <phoneticPr fontId="7" type="noConversion"/>
  </si>
  <si>
    <t>기타용도</t>
    <phoneticPr fontId="7" type="noConversion"/>
  </si>
  <si>
    <t>석회석 소비량</t>
    <phoneticPr fontId="7" type="noConversion"/>
  </si>
  <si>
    <t>백운석 소비량</t>
    <phoneticPr fontId="7" type="noConversion"/>
  </si>
  <si>
    <t>마그네사이트 소비량</t>
    <phoneticPr fontId="7" type="noConversion"/>
  </si>
  <si>
    <t>▶ 화학산업(2B)-자체 조사자료 선택입력(미입력시 센터 자료 활용)</t>
    <phoneticPr fontId="23" type="noConversion"/>
  </si>
  <si>
    <t>2B1</t>
    <phoneticPr fontId="7" type="noConversion"/>
  </si>
  <si>
    <t>암모니아 생산</t>
    <phoneticPr fontId="7" type="noConversion"/>
  </si>
  <si>
    <t>암모니아 생산량</t>
    <phoneticPr fontId="102" type="noConversion"/>
  </si>
  <si>
    <t>2B2</t>
    <phoneticPr fontId="7" type="noConversion"/>
  </si>
  <si>
    <t>질산 생산</t>
    <phoneticPr fontId="7" type="noConversion"/>
  </si>
  <si>
    <t>2B3</t>
    <phoneticPr fontId="7" type="noConversion"/>
  </si>
  <si>
    <t>아디프산 생산</t>
    <phoneticPr fontId="7" type="noConversion"/>
  </si>
  <si>
    <t>2B4</t>
    <phoneticPr fontId="7" type="noConversion"/>
  </si>
  <si>
    <t>카프로락탐 생산</t>
    <phoneticPr fontId="7" type="noConversion"/>
  </si>
  <si>
    <t>2B5</t>
    <phoneticPr fontId="7" type="noConversion"/>
  </si>
  <si>
    <t>카바이드 생산/소비</t>
    <phoneticPr fontId="7" type="noConversion"/>
  </si>
  <si>
    <t>카바이드 소비량</t>
    <phoneticPr fontId="7" type="noConversion"/>
  </si>
  <si>
    <t>2B8</t>
    <phoneticPr fontId="7" type="noConversion"/>
  </si>
  <si>
    <t>석유화학제품 및 카본블랙 생산</t>
    <phoneticPr fontId="7" type="noConversion"/>
  </si>
  <si>
    <t>에틸렌</t>
    <phoneticPr fontId="7" type="noConversion"/>
  </si>
  <si>
    <t>EDC/VCM</t>
    <phoneticPr fontId="8" type="noConversion"/>
  </si>
  <si>
    <t>EDC 생산량</t>
    <phoneticPr fontId="8" type="noConversion"/>
  </si>
  <si>
    <t>VCM 생산량</t>
    <phoneticPr fontId="8" type="noConversion"/>
  </si>
  <si>
    <t>산화에틸렌</t>
    <phoneticPr fontId="8" type="noConversion"/>
  </si>
  <si>
    <t>EO 생산량</t>
    <phoneticPr fontId="8" type="noConversion"/>
  </si>
  <si>
    <t>아크릴로니트릴</t>
    <phoneticPr fontId="8" type="noConversion"/>
  </si>
  <si>
    <t>프로필렌 수요량</t>
    <phoneticPr fontId="8" type="noConversion"/>
  </si>
  <si>
    <t>아크릴로니트릴 생산량</t>
    <phoneticPr fontId="8" type="noConversion"/>
  </si>
  <si>
    <t>카본블랙</t>
    <phoneticPr fontId="8" type="noConversion"/>
  </si>
  <si>
    <t>카본블랙 생산량</t>
    <phoneticPr fontId="8" type="noConversion"/>
  </si>
  <si>
    <t>스티렌</t>
    <phoneticPr fontId="8" type="noConversion"/>
  </si>
  <si>
    <t>스티렌 생산량</t>
    <phoneticPr fontId="8" type="noConversion"/>
  </si>
  <si>
    <t>BTX</t>
    <phoneticPr fontId="8" type="noConversion"/>
  </si>
  <si>
    <t>납사 BTX 수요량</t>
  </si>
  <si>
    <t>2B9</t>
    <phoneticPr fontId="7" type="noConversion"/>
  </si>
  <si>
    <t>불소화합물 생산</t>
    <phoneticPr fontId="7" type="noConversion"/>
  </si>
  <si>
    <t>불소화합물생산</t>
    <phoneticPr fontId="7" type="noConversion"/>
  </si>
  <si>
    <t>HFC-22 생산량</t>
    <phoneticPr fontId="102" type="noConversion"/>
  </si>
  <si>
    <t>▶ 금속산업(2C)-자체 조사자료 선택입력(미입력시 센터 자료 활용)</t>
    <phoneticPr fontId="23" type="noConversion"/>
  </si>
  <si>
    <t>2C1</t>
    <phoneticPr fontId="7" type="noConversion"/>
  </si>
  <si>
    <t>철강 생산</t>
    <phoneticPr fontId="7" type="noConversion"/>
  </si>
  <si>
    <t>고로</t>
    <phoneticPr fontId="8" type="noConversion"/>
  </si>
  <si>
    <t>TOE</t>
    <phoneticPr fontId="7" type="noConversion"/>
  </si>
  <si>
    <t>전기로</t>
    <phoneticPr fontId="7" type="noConversion"/>
  </si>
  <si>
    <t>전극봉 수입량</t>
    <phoneticPr fontId="7" type="noConversion"/>
  </si>
  <si>
    <t>전극봉 수출량</t>
    <phoneticPr fontId="102" type="noConversion"/>
  </si>
  <si>
    <t>탄산염 사용</t>
    <phoneticPr fontId="7" type="noConversion"/>
  </si>
  <si>
    <t>2C2</t>
    <phoneticPr fontId="7" type="noConversion"/>
  </si>
  <si>
    <t>합금철 생산</t>
    <phoneticPr fontId="7" type="noConversion"/>
  </si>
  <si>
    <t>합계</t>
  </si>
  <si>
    <t>2C4</t>
    <phoneticPr fontId="7" type="noConversion"/>
  </si>
  <si>
    <t>마그네슘 주조공정</t>
    <phoneticPr fontId="7" type="noConversion"/>
  </si>
  <si>
    <t>2C5</t>
    <phoneticPr fontId="7" type="noConversion"/>
  </si>
  <si>
    <t>납 생산</t>
    <phoneticPr fontId="7" type="noConversion"/>
  </si>
  <si>
    <t>2C6</t>
    <phoneticPr fontId="7" type="noConversion"/>
  </si>
  <si>
    <t>아연 생산</t>
    <phoneticPr fontId="7" type="noConversion"/>
  </si>
  <si>
    <t>2C7</t>
    <phoneticPr fontId="7" type="noConversion"/>
  </si>
  <si>
    <t>기타 생산</t>
    <phoneticPr fontId="7" type="noConversion"/>
  </si>
  <si>
    <t>▶ 비에너지 제품 및 용매 사용(2D)-자체 조사자료 선택입력(미입력시 센터 자료 활용)</t>
    <phoneticPr fontId="23" type="noConversion"/>
  </si>
  <si>
    <t>2D1</t>
    <phoneticPr fontId="7" type="noConversion"/>
  </si>
  <si>
    <t>윤활제 사용</t>
    <phoneticPr fontId="7" type="noConversion"/>
  </si>
  <si>
    <t>윤활유</t>
    <phoneticPr fontId="8" type="noConversion"/>
  </si>
  <si>
    <t>윤활유 소비량</t>
    <phoneticPr fontId="102" type="noConversion"/>
  </si>
  <si>
    <t>그리스</t>
    <phoneticPr fontId="7" type="noConversion"/>
  </si>
  <si>
    <t>그리스 소비량</t>
    <phoneticPr fontId="7" type="noConversion"/>
  </si>
  <si>
    <t>KL</t>
  </si>
  <si>
    <t>2D2</t>
    <phoneticPr fontId="7" type="noConversion"/>
  </si>
  <si>
    <t>파라핀왁스 사용</t>
    <phoneticPr fontId="7" type="noConversion"/>
  </si>
  <si>
    <t>파라핀왁스 소비량</t>
    <phoneticPr fontId="102" type="noConversion"/>
  </si>
  <si>
    <t>▶ 전자산업(2E)-자체 조사자료 선택입력(미입력시 센터 자료 활용)</t>
    <phoneticPr fontId="23" type="noConversion"/>
  </si>
  <si>
    <t>2E1</t>
    <phoneticPr fontId="7" type="noConversion"/>
  </si>
  <si>
    <t>반도체 제조</t>
    <phoneticPr fontId="7" type="noConversion"/>
  </si>
  <si>
    <t>가스 소비량</t>
    <phoneticPr fontId="7" type="noConversion"/>
  </si>
  <si>
    <t>CF4</t>
  </si>
  <si>
    <t>C2F6</t>
  </si>
  <si>
    <t>C3F8</t>
  </si>
  <si>
    <t>C4F6</t>
    <phoneticPr fontId="8" type="noConversion"/>
  </si>
  <si>
    <t>c-C4F8</t>
  </si>
  <si>
    <t>C5F8</t>
    <phoneticPr fontId="8" type="noConversion"/>
  </si>
  <si>
    <t>(HFC-23)CHF3</t>
  </si>
  <si>
    <t>(HFC-32)CH2F2</t>
  </si>
  <si>
    <t>(HFC-41)CH3F</t>
    <phoneticPr fontId="8" type="noConversion"/>
  </si>
  <si>
    <t>SF6</t>
  </si>
  <si>
    <t>2E2</t>
    <phoneticPr fontId="7" type="noConversion"/>
  </si>
  <si>
    <t>디스플레이 제조</t>
    <phoneticPr fontId="7" type="noConversion"/>
  </si>
  <si>
    <t>2E3</t>
    <phoneticPr fontId="7" type="noConversion"/>
  </si>
  <si>
    <t>광전지 제조</t>
    <phoneticPr fontId="7" type="noConversion"/>
  </si>
  <si>
    <t>2G1</t>
    <phoneticPr fontId="7" type="noConversion"/>
  </si>
  <si>
    <t>전기설비</t>
    <phoneticPr fontId="7" type="noConversion"/>
  </si>
  <si>
    <t>전기설비</t>
    <phoneticPr fontId="8" type="noConversion"/>
  </si>
  <si>
    <t>kgSF6</t>
    <phoneticPr fontId="7" type="noConversion"/>
  </si>
  <si>
    <t>2G3</t>
    <phoneticPr fontId="7" type="noConversion"/>
  </si>
  <si>
    <t>제품 이용으로부터의 N2O</t>
    <phoneticPr fontId="7" type="noConversion"/>
  </si>
  <si>
    <t>의료용 N2O 사용량</t>
    <phoneticPr fontId="7" type="noConversion"/>
  </si>
  <si>
    <t>kg</t>
    <phoneticPr fontId="7" type="noConversion"/>
  </si>
  <si>
    <t>지정폐기물</t>
    <phoneticPr fontId="7" type="noConversion"/>
  </si>
  <si>
    <t>생물학적처리</t>
    <phoneticPr fontId="7" type="noConversion"/>
  </si>
  <si>
    <t>소분류</t>
    <phoneticPr fontId="8" type="noConversion"/>
  </si>
  <si>
    <t>가연성</t>
    <phoneticPr fontId="7" type="noConversion"/>
  </si>
  <si>
    <t>불연성</t>
    <phoneticPr fontId="7" type="noConversion"/>
  </si>
  <si>
    <t>연탄재</t>
    <phoneticPr fontId="7" type="noConversion"/>
  </si>
  <si>
    <t>음식물류 폐기물 분리배출</t>
    <phoneticPr fontId="7" type="noConversion"/>
  </si>
  <si>
    <t>폐지류</t>
    <phoneticPr fontId="7" type="noConversion"/>
  </si>
  <si>
    <t>폐목재류</t>
    <phoneticPr fontId="7" type="noConversion"/>
  </si>
  <si>
    <t>폐섬유류</t>
    <phoneticPr fontId="7" type="noConversion"/>
  </si>
  <si>
    <t>폐합성수지</t>
    <phoneticPr fontId="7" type="noConversion"/>
  </si>
  <si>
    <t>폐합성고무</t>
    <phoneticPr fontId="7" type="noConversion"/>
  </si>
  <si>
    <t>폐전기전자제품류</t>
    <phoneticPr fontId="7" type="noConversion"/>
  </si>
  <si>
    <t>유기성오니류</t>
    <phoneticPr fontId="7" type="noConversion"/>
  </si>
  <si>
    <t>폐수처리오니</t>
    <phoneticPr fontId="7" type="noConversion"/>
  </si>
  <si>
    <t>공정오니</t>
    <phoneticPr fontId="7" type="noConversion"/>
  </si>
  <si>
    <t>정수처리오니</t>
    <phoneticPr fontId="7" type="noConversion"/>
  </si>
  <si>
    <t>하수처리오니</t>
    <phoneticPr fontId="7" type="noConversion"/>
  </si>
  <si>
    <t>동식물성잔재물</t>
    <phoneticPr fontId="7" type="noConversion"/>
  </si>
  <si>
    <t>광재류</t>
    <phoneticPr fontId="7" type="noConversion"/>
  </si>
  <si>
    <t>소각재</t>
    <phoneticPr fontId="7" type="noConversion"/>
  </si>
  <si>
    <t>분진류</t>
    <phoneticPr fontId="7" type="noConversion"/>
  </si>
  <si>
    <t>폐금속류</t>
    <phoneticPr fontId="7" type="noConversion"/>
  </si>
  <si>
    <t>폐촉매</t>
    <phoneticPr fontId="7" type="noConversion"/>
  </si>
  <si>
    <t>유리도자기편류</t>
    <phoneticPr fontId="7" type="noConversion"/>
  </si>
  <si>
    <t>무기성오니류</t>
    <phoneticPr fontId="7" type="noConversion"/>
  </si>
  <si>
    <t>건설폐재류</t>
    <phoneticPr fontId="7" type="noConversion"/>
  </si>
  <si>
    <t>폐콘크리트</t>
    <phoneticPr fontId="7" type="noConversion"/>
  </si>
  <si>
    <t>폐벽돌</t>
    <phoneticPr fontId="7" type="noConversion"/>
  </si>
  <si>
    <t>폐블럭</t>
    <phoneticPr fontId="7" type="noConversion"/>
  </si>
  <si>
    <t>폐기와</t>
    <phoneticPr fontId="7" type="noConversion"/>
  </si>
  <si>
    <t>건설오니</t>
    <phoneticPr fontId="7" type="noConversion"/>
  </si>
  <si>
    <t>폐유리</t>
    <phoneticPr fontId="7" type="noConversion"/>
  </si>
  <si>
    <t>폐타일 및 폐도자기</t>
    <phoneticPr fontId="7" type="noConversion"/>
  </si>
  <si>
    <t>폐목재</t>
    <phoneticPr fontId="7" type="noConversion"/>
  </si>
  <si>
    <t>폐섬유</t>
    <phoneticPr fontId="7" type="noConversion"/>
  </si>
  <si>
    <t>폐벽지</t>
    <phoneticPr fontId="7" type="noConversion"/>
  </si>
  <si>
    <t>폐보드류</t>
    <phoneticPr fontId="7" type="noConversion"/>
  </si>
  <si>
    <t>폐판넬</t>
    <phoneticPr fontId="7" type="noConversion"/>
  </si>
  <si>
    <t>의료폐기물</t>
    <phoneticPr fontId="7" type="noConversion"/>
  </si>
  <si>
    <t>하수처리량</t>
    <phoneticPr fontId="7" type="noConversion"/>
  </si>
  <si>
    <t>물리적처리</t>
    <phoneticPr fontId="7" type="noConversion"/>
  </si>
  <si>
    <t>m3/day</t>
    <phoneticPr fontId="7" type="noConversion"/>
  </si>
  <si>
    <t>고도처리</t>
    <phoneticPr fontId="7" type="noConversion"/>
  </si>
  <si>
    <t>대상인구</t>
    <phoneticPr fontId="7" type="noConversion"/>
  </si>
  <si>
    <t>인</t>
    <phoneticPr fontId="7" type="noConversion"/>
  </si>
  <si>
    <t>하수처리구역내 인구</t>
    <phoneticPr fontId="7" type="noConversion"/>
  </si>
  <si>
    <t>공공하수처리 인구</t>
    <phoneticPr fontId="7" type="noConversion"/>
  </si>
  <si>
    <t>하수처리구역외 인구</t>
    <phoneticPr fontId="7" type="noConversion"/>
  </si>
  <si>
    <t>섬유</t>
  </si>
  <si>
    <t>구분</t>
  </si>
  <si>
    <t>부문</t>
    <phoneticPr fontId="7" type="noConversion"/>
  </si>
  <si>
    <t>연료명</t>
  </si>
  <si>
    <t>단위</t>
  </si>
  <si>
    <t>출처</t>
  </si>
  <si>
    <t>한국전력통계</t>
    <phoneticPr fontId="7" type="noConversion"/>
  </si>
  <si>
    <t>가정용</t>
    <phoneticPr fontId="7" type="noConversion"/>
  </si>
  <si>
    <t>GWh</t>
  </si>
  <si>
    <t>공공용</t>
  </si>
  <si>
    <t>서비스업</t>
  </si>
  <si>
    <t>전철</t>
  </si>
  <si>
    <t>수도</t>
  </si>
  <si>
    <t>사업자용</t>
  </si>
  <si>
    <t>순수서비스</t>
  </si>
  <si>
    <t>농림어업</t>
  </si>
  <si>
    <t>광업</t>
  </si>
  <si>
    <t>제조업</t>
  </si>
  <si>
    <t>식료품</t>
  </si>
  <si>
    <t>식료품 제조</t>
  </si>
  <si>
    <t>음료품 제조</t>
  </si>
  <si>
    <t>담배 제조업</t>
  </si>
  <si>
    <t>섬유, 의복</t>
  </si>
  <si>
    <t>의복, 모피</t>
  </si>
  <si>
    <t>가죽, 신발</t>
  </si>
  <si>
    <t>목재, 나무</t>
  </si>
  <si>
    <t>플프, 종이</t>
  </si>
  <si>
    <t>출판, 인쇄</t>
  </si>
  <si>
    <t>석유, 화학</t>
  </si>
  <si>
    <t>석유정제</t>
  </si>
  <si>
    <t>화학제품</t>
  </si>
  <si>
    <t>고무,플라스틱</t>
  </si>
  <si>
    <t>요업</t>
  </si>
  <si>
    <t>유리</t>
  </si>
  <si>
    <t>시멘트</t>
  </si>
  <si>
    <t>1차금속</t>
  </si>
  <si>
    <t>조립금속</t>
  </si>
  <si>
    <t>기타 기계장비</t>
  </si>
  <si>
    <t>사무기기</t>
  </si>
  <si>
    <t>전기기기제조</t>
  </si>
  <si>
    <t>영상, 음향, 통신</t>
  </si>
  <si>
    <t>의료, 광학기기</t>
  </si>
  <si>
    <t>자동차제조</t>
  </si>
  <si>
    <t>기타 수송장비</t>
  </si>
  <si>
    <t>가구 및 기타</t>
  </si>
  <si>
    <t>재생재료처리</t>
  </si>
  <si>
    <t>대분류</t>
    <phoneticPr fontId="7" type="noConversion"/>
  </si>
  <si>
    <t>에너지밸런스</t>
    <phoneticPr fontId="7" type="noConversion"/>
  </si>
  <si>
    <t>가정부문</t>
    <phoneticPr fontId="7" type="noConversion"/>
  </si>
  <si>
    <t>1000toe</t>
    <phoneticPr fontId="7" type="noConversion"/>
  </si>
  <si>
    <t>상업부문</t>
    <phoneticPr fontId="7" type="noConversion"/>
  </si>
  <si>
    <t>상업용</t>
    <phoneticPr fontId="7" type="noConversion"/>
  </si>
  <si>
    <t>1000toe</t>
  </si>
  <si>
    <t>공공부문</t>
    <phoneticPr fontId="7" type="noConversion"/>
  </si>
  <si>
    <t>공공용</t>
    <phoneticPr fontId="7" type="noConversion"/>
  </si>
  <si>
    <t>3D/3F</t>
    <phoneticPr fontId="7" type="noConversion"/>
  </si>
  <si>
    <t>▶ 산림지(4A) - 임목축적량(산림기본통계 활용)</t>
    <phoneticPr fontId="23" type="noConversion"/>
  </si>
  <si>
    <t>m2</t>
    <phoneticPr fontId="7" type="noConversion"/>
  </si>
  <si>
    <t>활엽수림</t>
    <phoneticPr fontId="7" type="noConversion"/>
  </si>
  <si>
    <t>m3</t>
    <phoneticPr fontId="7" type="noConversion"/>
  </si>
  <si>
    <t>침엽수림</t>
    <phoneticPr fontId="7" type="noConversion"/>
  </si>
  <si>
    <t>혼효림</t>
    <phoneticPr fontId="7" type="noConversion"/>
  </si>
  <si>
    <t>▶ 농경지(4B) - 논/밭 경지면적(농업면적조사 활용)</t>
    <phoneticPr fontId="23" type="noConversion"/>
  </si>
  <si>
    <t>▶ 초지(4C) - 목장용지 면적(지적통계 활용)</t>
    <phoneticPr fontId="23" type="noConversion"/>
  </si>
  <si>
    <t>▶ 습지(4D) - 구거/유지/양어장/하천 면적(지적통계 활용)</t>
    <phoneticPr fontId="23" type="noConversion"/>
  </si>
  <si>
    <t>▶ 폐기물매립(5A) - 전국 폐기물 발생 및 처리현황 활용</t>
    <phoneticPr fontId="23" type="noConversion"/>
  </si>
  <si>
    <t>5A 생활폐기물</t>
    <phoneticPr fontId="7" type="noConversion"/>
  </si>
  <si>
    <t>중분류</t>
    <phoneticPr fontId="7" type="noConversion"/>
  </si>
  <si>
    <t>종량제방식 등 혼합배출</t>
    <phoneticPr fontId="7" type="noConversion"/>
  </si>
  <si>
    <t>ton/year</t>
    <phoneticPr fontId="7" type="noConversion"/>
  </si>
  <si>
    <t>폐합성수지류</t>
    <phoneticPr fontId="7" type="noConversion"/>
  </si>
  <si>
    <t>폐고무류</t>
    <phoneticPr fontId="7" type="noConversion"/>
  </si>
  <si>
    <t>음식물류 폐기물</t>
    <phoneticPr fontId="7" type="noConversion"/>
  </si>
  <si>
    <t>기타_가연성_생활</t>
    <phoneticPr fontId="7" type="noConversion"/>
  </si>
  <si>
    <t>폐유리류</t>
    <phoneticPr fontId="7" type="noConversion"/>
  </si>
  <si>
    <t>폐토사류</t>
    <phoneticPr fontId="7" type="noConversion"/>
  </si>
  <si>
    <t>폐타일 및 도자기류</t>
    <phoneticPr fontId="7" type="noConversion"/>
  </si>
  <si>
    <t>기타_불연성_생활</t>
    <phoneticPr fontId="7" type="noConversion"/>
  </si>
  <si>
    <t>기타(배출불명)</t>
    <phoneticPr fontId="7" type="noConversion"/>
  </si>
  <si>
    <t>기타(배출불명)_생활</t>
    <phoneticPr fontId="7" type="noConversion"/>
  </si>
  <si>
    <t>재활용 가능자원 분리배출</t>
    <phoneticPr fontId="7" type="noConversion"/>
  </si>
  <si>
    <t>종이팩</t>
    <phoneticPr fontId="7" type="noConversion"/>
  </si>
  <si>
    <t>기타_폐지류_생활</t>
    <phoneticPr fontId="7" type="noConversion"/>
  </si>
  <si>
    <t>고철류</t>
    <phoneticPr fontId="7" type="noConversion"/>
  </si>
  <si>
    <t>금속캔</t>
    <phoneticPr fontId="7" type="noConversion"/>
  </si>
  <si>
    <t>비닐류</t>
    <phoneticPr fontId="7" type="noConversion"/>
  </si>
  <si>
    <t>발포수지류</t>
    <phoneticPr fontId="7" type="noConversion"/>
  </si>
  <si>
    <t>PET병</t>
    <phoneticPr fontId="7" type="noConversion"/>
  </si>
  <si>
    <t>기타_폐합성수지류_생활</t>
    <phoneticPr fontId="7" type="noConversion"/>
  </si>
  <si>
    <t>폐유리병류</t>
    <phoneticPr fontId="7" type="noConversion"/>
  </si>
  <si>
    <t>폐의류</t>
    <phoneticPr fontId="7" type="noConversion"/>
  </si>
  <si>
    <t>조명폐기물</t>
    <phoneticPr fontId="7" type="noConversion"/>
  </si>
  <si>
    <t>폐전지류</t>
    <phoneticPr fontId="7" type="noConversion"/>
  </si>
  <si>
    <t>영농폐기물</t>
    <phoneticPr fontId="7" type="noConversion"/>
  </si>
  <si>
    <t>농약용기류</t>
    <phoneticPr fontId="7" type="noConversion"/>
  </si>
  <si>
    <t>폐비닐</t>
    <phoneticPr fontId="7" type="noConversion"/>
  </si>
  <si>
    <t>폐식용유</t>
    <phoneticPr fontId="7" type="noConversion"/>
  </si>
  <si>
    <t>폐전기전자제품</t>
    <phoneticPr fontId="7" type="noConversion"/>
  </si>
  <si>
    <t>폐가구류</t>
    <phoneticPr fontId="7" type="noConversion"/>
  </si>
  <si>
    <t>기타_재활용_생활</t>
    <phoneticPr fontId="7" type="noConversion"/>
  </si>
  <si>
    <t>재활용 잔재물</t>
    <phoneticPr fontId="7" type="noConversion"/>
  </si>
  <si>
    <t>5A 사업장배출시설계폐기물</t>
    <phoneticPr fontId="7" type="noConversion"/>
  </si>
  <si>
    <t>폐합성고무류</t>
    <phoneticPr fontId="7" type="noConversion"/>
  </si>
  <si>
    <t>폐식용류</t>
    <phoneticPr fontId="7" type="noConversion"/>
  </si>
  <si>
    <t>기타_가연성_사업장</t>
    <phoneticPr fontId="7" type="noConversion"/>
  </si>
  <si>
    <t>연소잔재물</t>
    <phoneticPr fontId="7" type="noConversion"/>
  </si>
  <si>
    <t>폐주물사및폐사</t>
    <phoneticPr fontId="7" type="noConversion"/>
  </si>
  <si>
    <t>고철</t>
    <phoneticPr fontId="7" type="noConversion"/>
  </si>
  <si>
    <t>비철</t>
    <phoneticPr fontId="7" type="noConversion"/>
  </si>
  <si>
    <t>폐석재폐콘크리트류</t>
    <phoneticPr fontId="7" type="noConversion"/>
  </si>
  <si>
    <t>폐석고및폐석회</t>
    <phoneticPr fontId="7" type="noConversion"/>
  </si>
  <si>
    <t>폐흡착제및폐흡수제</t>
    <phoneticPr fontId="7" type="noConversion"/>
  </si>
  <si>
    <t>기타_불연성_사업장</t>
    <phoneticPr fontId="7" type="noConversion"/>
  </si>
  <si>
    <t>5A 건설폐기물</t>
    <phoneticPr fontId="7" type="noConversion"/>
  </si>
  <si>
    <t>폐아스팔트콘크리트</t>
    <phoneticPr fontId="7" type="noConversion"/>
  </si>
  <si>
    <t>건설폐토석</t>
    <phoneticPr fontId="7" type="noConversion"/>
  </si>
  <si>
    <t>가연성,불연성 혼합</t>
    <phoneticPr fontId="7" type="noConversion"/>
  </si>
  <si>
    <t>혼합건설폐기물</t>
    <phoneticPr fontId="7" type="noConversion"/>
  </si>
  <si>
    <t>기타_건설</t>
    <phoneticPr fontId="7" type="noConversion"/>
  </si>
  <si>
    <t>5A 지정폐기물</t>
    <phoneticPr fontId="7" type="noConversion"/>
  </si>
  <si>
    <t>광재</t>
    <phoneticPr fontId="7" type="noConversion"/>
  </si>
  <si>
    <t>기타폐유기용제</t>
    <phoneticPr fontId="7" type="noConversion"/>
  </si>
  <si>
    <t>분진</t>
    <phoneticPr fontId="7" type="noConversion"/>
  </si>
  <si>
    <t>수은폐기물</t>
    <phoneticPr fontId="7" type="noConversion"/>
  </si>
  <si>
    <t>안정화 또는 고형화 처리물</t>
    <phoneticPr fontId="7" type="noConversion"/>
  </si>
  <si>
    <t>천연방사성제품폐기물</t>
    <phoneticPr fontId="7" type="noConversion"/>
  </si>
  <si>
    <t>폐내화물 및 폐도자기조각</t>
    <phoneticPr fontId="7" type="noConversion"/>
  </si>
  <si>
    <t>폐농약</t>
    <phoneticPr fontId="7" type="noConversion"/>
  </si>
  <si>
    <t>폐산</t>
    <phoneticPr fontId="7" type="noConversion"/>
  </si>
  <si>
    <t>폐석면</t>
    <phoneticPr fontId="7" type="noConversion"/>
  </si>
  <si>
    <t>폐알칼리</t>
    <phoneticPr fontId="7" type="noConversion"/>
  </si>
  <si>
    <t>폐유</t>
    <phoneticPr fontId="7" type="noConversion"/>
  </si>
  <si>
    <t>폐유독물</t>
    <phoneticPr fontId="7" type="noConversion"/>
  </si>
  <si>
    <t>폐주물사 및 폐사</t>
    <phoneticPr fontId="7" type="noConversion"/>
  </si>
  <si>
    <t>폐페인트 및 폐락카</t>
    <phoneticPr fontId="7" type="noConversion"/>
  </si>
  <si>
    <t>폐흡착제 및 폐흡수제</t>
    <phoneticPr fontId="7" type="noConversion"/>
  </si>
  <si>
    <t>할로겐족유기용제</t>
    <phoneticPr fontId="7" type="noConversion"/>
  </si>
  <si>
    <t>PCB함유폐기물</t>
    <phoneticPr fontId="7" type="noConversion"/>
  </si>
  <si>
    <t>▶ 폐기물소각(5C) - 전국 폐기물 발생 및 처리현황 활용</t>
    <phoneticPr fontId="23" type="noConversion"/>
  </si>
  <si>
    <t>5C 지정폐기물</t>
    <phoneticPr fontId="7" type="noConversion"/>
  </si>
  <si>
    <t>▶하폐수처리(5D) - 하수도통계 활용</t>
    <phoneticPr fontId="23" type="noConversion"/>
  </si>
  <si>
    <t>방류량</t>
    <phoneticPr fontId="7" type="noConversion"/>
  </si>
  <si>
    <t>총인구</t>
    <phoneticPr fontId="7" type="noConversion"/>
  </si>
  <si>
    <t>폐수처리 인구</t>
    <phoneticPr fontId="7" type="noConversion"/>
  </si>
  <si>
    <t xml:space="preserve"> </t>
    <phoneticPr fontId="7" type="noConversion"/>
  </si>
  <si>
    <t>5D1 하수처리</t>
    <phoneticPr fontId="7" type="noConversion"/>
  </si>
  <si>
    <t>2023년 조사표 작성 여부</t>
    <phoneticPr fontId="7" type="noConversion"/>
  </si>
  <si>
    <t>ex) 서울</t>
    <phoneticPr fontId="7" type="noConversion"/>
  </si>
  <si>
    <t>OO구</t>
    <phoneticPr fontId="7" type="noConversion"/>
  </si>
  <si>
    <t>OO국 OO과</t>
    <phoneticPr fontId="7" type="noConversion"/>
  </si>
  <si>
    <t>OO</t>
    <phoneticPr fontId="7" type="noConversion"/>
  </si>
  <si>
    <t>OOO</t>
    <phoneticPr fontId="7" type="noConversion"/>
  </si>
  <si>
    <t>02-XXXX-XXXX</t>
    <phoneticPr fontId="7" type="noConversion"/>
  </si>
  <si>
    <t>abcdefg@korea.kr</t>
    <phoneticPr fontId="7" type="noConversion"/>
  </si>
  <si>
    <t>O/X</t>
    <phoneticPr fontId="7" type="noConversion"/>
  </si>
  <si>
    <t>5C 생활폐기물</t>
    <phoneticPr fontId="7" type="noConversion"/>
  </si>
  <si>
    <t>5C 사업장배출시설계폐기물</t>
    <phoneticPr fontId="7" type="noConversion"/>
  </si>
  <si>
    <t>5C 건설폐기물</t>
    <phoneticPr fontId="7" type="noConversion"/>
  </si>
  <si>
    <t>폐기물매립(5A)</t>
    <phoneticPr fontId="7" type="noConversion"/>
  </si>
  <si>
    <t>폐기물소각(5C)</t>
    <phoneticPr fontId="7" type="noConversion"/>
  </si>
  <si>
    <t>하폐수처리(5D)</t>
    <phoneticPr fontId="7" type="noConversion"/>
  </si>
  <si>
    <t>에너지</t>
    <phoneticPr fontId="7" type="noConversion"/>
  </si>
  <si>
    <t>수송(1A3)</t>
    <phoneticPr fontId="7" type="noConversion"/>
  </si>
  <si>
    <t>에너지산업(1A1)</t>
    <phoneticPr fontId="7" type="noConversion"/>
  </si>
  <si>
    <t>제조업 및 건설업(1A2)</t>
    <phoneticPr fontId="7" type="noConversion"/>
  </si>
  <si>
    <t>기타(1A4)</t>
    <phoneticPr fontId="7" type="noConversion"/>
  </si>
  <si>
    <t>미분류(1A5)</t>
    <phoneticPr fontId="7" type="noConversion"/>
  </si>
  <si>
    <t>탈루배출(1B)</t>
    <phoneticPr fontId="7" type="noConversion"/>
  </si>
  <si>
    <t>산업공정</t>
    <phoneticPr fontId="7" type="noConversion"/>
  </si>
  <si>
    <t>광물산업(2A)</t>
    <phoneticPr fontId="7" type="noConversion"/>
  </si>
  <si>
    <t>화학산업(2B)</t>
    <phoneticPr fontId="7" type="noConversion"/>
  </si>
  <si>
    <t>금속산업(2C)</t>
    <phoneticPr fontId="7" type="noConversion"/>
  </si>
  <si>
    <t>비에너지 제품 및 용매 사용(2D)</t>
    <phoneticPr fontId="7" type="noConversion"/>
  </si>
  <si>
    <t>전자산업(2E)</t>
    <phoneticPr fontId="7" type="noConversion"/>
  </si>
  <si>
    <t>▶ 기타제품 제조 및 사용(2G)-자체 조사자료 선택입력(미입력시 센터 자료 활용)</t>
    <phoneticPr fontId="23" type="noConversion"/>
  </si>
  <si>
    <t>기타제품 제조 및 사용(2G)</t>
    <phoneticPr fontId="7" type="noConversion"/>
  </si>
  <si>
    <t>간접배출</t>
    <phoneticPr fontId="7" type="noConversion"/>
  </si>
  <si>
    <t>6C1 생활폐기물 매립(발생량)</t>
    <phoneticPr fontId="7" type="noConversion"/>
  </si>
  <si>
    <t>6C1 사업장배출시설계폐기물 매립(발생량)</t>
    <phoneticPr fontId="7" type="noConversion"/>
  </si>
  <si>
    <t>6C1 건설폐기물 매립(발생량)</t>
    <phoneticPr fontId="7" type="noConversion"/>
  </si>
  <si>
    <t>6C1 지정폐기물 매립(발생량)</t>
    <phoneticPr fontId="7" type="noConversion"/>
  </si>
  <si>
    <t>6C3 생활폐기물 소각(발생량)</t>
    <phoneticPr fontId="7" type="noConversion"/>
  </si>
  <si>
    <t>6C3 사업장배출시설계폐기물 소각(발생량)</t>
    <phoneticPr fontId="7" type="noConversion"/>
  </si>
  <si>
    <t>6C3 건설폐기물 소각(발생량)</t>
    <phoneticPr fontId="7" type="noConversion"/>
  </si>
  <si>
    <t>6C3 지정폐기물 소각(발생량)</t>
    <phoneticPr fontId="7" type="noConversion"/>
  </si>
  <si>
    <t>6C4 하수처리(발생량)</t>
    <phoneticPr fontId="7" type="noConversion"/>
  </si>
  <si>
    <t>▶열 소비(6B)-자체 조사자료 선택입력(미입력시 센터 자료 활용)</t>
    <phoneticPr fontId="23" type="noConversion"/>
  </si>
  <si>
    <t>전력(6A)</t>
    <phoneticPr fontId="7" type="noConversion"/>
  </si>
  <si>
    <t>열(6B)</t>
    <phoneticPr fontId="7" type="noConversion"/>
  </si>
  <si>
    <t>폐기물(6C)</t>
    <phoneticPr fontId="7" type="noConversion"/>
  </si>
  <si>
    <t xml:space="preserve">③ (분야) 각 분야에 대하여 기초자료를 입력하는 시트 </t>
    <phoneticPr fontId="8" type="noConversion"/>
  </si>
  <si>
    <t>6B 열 소비량</t>
    <phoneticPr fontId="7" type="noConversion"/>
  </si>
  <si>
    <t>6A 전력 소비량</t>
    <phoneticPr fontId="7" type="noConversion"/>
  </si>
  <si>
    <t>▶전력 소비(6A)-자체 조사자료 입력(미입력시 센터 자료 활용)</t>
    <phoneticPr fontId="23" type="noConversion"/>
  </si>
  <si>
    <t>▶폐기물 발생(6C)- 전국 폐기물 발생 및 처리현황, 하수도통계 자료 선택입력(미입력시 센터에서 입력)</t>
    <phoneticPr fontId="23" type="noConversion"/>
  </si>
  <si>
    <t>3B</t>
    <phoneticPr fontId="7" type="noConversion"/>
  </si>
  <si>
    <t>가축분뇨처리시설 이용비율</t>
    <phoneticPr fontId="7" type="noConversion"/>
  </si>
  <si>
    <t>퇴비화</t>
    <phoneticPr fontId="7" type="noConversion"/>
  </si>
  <si>
    <t>젖소</t>
  </si>
  <si>
    <t>%</t>
    <phoneticPr fontId="7" type="noConversion"/>
  </si>
  <si>
    <t>한육우</t>
  </si>
  <si>
    <t>%</t>
  </si>
  <si>
    <t>돼지(비육용)</t>
  </si>
  <si>
    <t>돼지(번식용)</t>
  </si>
  <si>
    <t>닭(산란)</t>
  </si>
  <si>
    <t>닭(육계)</t>
  </si>
  <si>
    <t>액비화</t>
    <phoneticPr fontId="7" type="noConversion"/>
  </si>
  <si>
    <t>기타</t>
    <phoneticPr fontId="7" type="noConversion"/>
  </si>
  <si>
    <t>녹비 시용비율 관련 면적</t>
    <phoneticPr fontId="7" type="noConversion"/>
  </si>
  <si>
    <t>녹비 시용비율
관련면적</t>
    <phoneticPr fontId="7" type="noConversion"/>
  </si>
  <si>
    <t>녹비 작물 재배면적</t>
    <phoneticPr fontId="7" type="noConversion"/>
  </si>
  <si>
    <t>논벼 수확면적</t>
    <phoneticPr fontId="7" type="noConversion"/>
  </si>
  <si>
    <t>재배기간 중 물관리방법별 면적 비율</t>
    <phoneticPr fontId="7" type="noConversion"/>
  </si>
  <si>
    <t>상시담수(유기물 시용)</t>
  </si>
  <si>
    <t>상시담수(유기물 무시용)</t>
  </si>
  <si>
    <t>중간낙수 1주(유기물 시용)</t>
  </si>
  <si>
    <t>중간낙수 1주(유기물 무시용)</t>
  </si>
  <si>
    <t>중간낙수 2주(유기물 시용)</t>
  </si>
  <si>
    <t>중간낙수 2주(유기물 무시용)</t>
  </si>
  <si>
    <t>중간낙수 3주(유기물 시용)</t>
  </si>
  <si>
    <t>중간낙수 3주(유기물 무시용)</t>
  </si>
  <si>
    <t>상습가뭄(유기물 시용)</t>
  </si>
  <si>
    <t>상습가뭄(유기물 무시용)</t>
  </si>
  <si>
    <t>상습범람(유기물 시용)</t>
  </si>
  <si>
    <t>상습범람(유기물 무시용)</t>
  </si>
  <si>
    <t>보리, 밀</t>
    <phoneticPr fontId="7" type="noConversion"/>
  </si>
  <si>
    <t>재배기간 전 물관리 방법별 면적 비율</t>
    <phoneticPr fontId="7" type="noConversion"/>
  </si>
  <si>
    <t>재배기간 전 
물관리 방법별 
면적 비율</t>
    <phoneticPr fontId="7" type="noConversion"/>
  </si>
  <si>
    <t>30일 미만 논물 채움(a)</t>
  </si>
  <si>
    <t>30일 이상 논물 채움(b)</t>
  </si>
  <si>
    <t>모내기 하지 않음(건답직파)(c)</t>
  </si>
  <si>
    <t>작기전 담수일 30일 미만(a)(SFp 미적용)</t>
  </si>
  <si>
    <t>비담수 180일 이상(c)(SFp=0.80)</t>
  </si>
  <si>
    <t>작기전 담수일 30일 이상(b)(SFp=1.09)</t>
  </si>
  <si>
    <t>유기물 시용 면적 비율</t>
    <phoneticPr fontId="7" type="noConversion"/>
  </si>
  <si>
    <t>유기물 시용 
면적 비율</t>
    <phoneticPr fontId="7" type="noConversion"/>
  </si>
  <si>
    <t>논벼 볏집 유기물 무시용 면적 비율</t>
    <phoneticPr fontId="7" type="noConversion"/>
  </si>
  <si>
    <t>논벼 볏집 유기물 시용 면적 비율</t>
    <phoneticPr fontId="7" type="noConversion"/>
  </si>
  <si>
    <t>녹비 유기물 시용 면적 비율</t>
    <phoneticPr fontId="7" type="noConversion"/>
  </si>
  <si>
    <t>볏짚, 보리짚 유기물 시용 환원 비율</t>
    <phoneticPr fontId="7" type="noConversion"/>
  </si>
  <si>
    <t>벼재배기간</t>
    <phoneticPr fontId="7" type="noConversion"/>
  </si>
  <si>
    <t>벼재배일수</t>
    <phoneticPr fontId="7" type="noConversion"/>
  </si>
  <si>
    <t>days/yr</t>
    <phoneticPr fontId="7" type="noConversion"/>
  </si>
  <si>
    <t>퇴액비화</t>
    <phoneticPr fontId="7" type="noConversion"/>
  </si>
  <si>
    <t>정화</t>
    <phoneticPr fontId="7" type="noConversion"/>
  </si>
  <si>
    <t>위탁</t>
    <phoneticPr fontId="7" type="noConversion"/>
  </si>
  <si>
    <t>3D</t>
    <phoneticPr fontId="7" type="noConversion"/>
  </si>
  <si>
    <t>화학비료 시용량</t>
    <phoneticPr fontId="7" type="noConversion"/>
  </si>
  <si>
    <t>화학비료로 투입되는 질소량</t>
    <phoneticPr fontId="7" type="noConversion"/>
  </si>
  <si>
    <t>ton N</t>
    <phoneticPr fontId="7" type="noConversion"/>
  </si>
  <si>
    <t>논벼 단위 면적당 질소질비료 투입량</t>
    <phoneticPr fontId="7" type="noConversion"/>
  </si>
  <si>
    <t>kg/10a</t>
  </si>
  <si>
    <t>논벼 단위 면적당 복합비료 투입량</t>
    <phoneticPr fontId="7" type="noConversion"/>
  </si>
  <si>
    <t>kg/10a</t>
    <phoneticPr fontId="7" type="noConversion"/>
  </si>
  <si>
    <t>보리</t>
    <phoneticPr fontId="7" type="noConversion"/>
  </si>
  <si>
    <t>밀</t>
    <phoneticPr fontId="7" type="noConversion"/>
  </si>
  <si>
    <t>감자</t>
    <phoneticPr fontId="7" type="noConversion"/>
  </si>
  <si>
    <t>고구마</t>
    <phoneticPr fontId="7" type="noConversion"/>
  </si>
  <si>
    <t>옥수수</t>
    <phoneticPr fontId="7" type="noConversion"/>
  </si>
  <si>
    <t>고추</t>
    <phoneticPr fontId="7" type="noConversion"/>
  </si>
  <si>
    <t>마늘</t>
    <phoneticPr fontId="7" type="noConversion"/>
  </si>
  <si>
    <t>양파</t>
    <phoneticPr fontId="7" type="noConversion"/>
  </si>
  <si>
    <t>참깨</t>
    <phoneticPr fontId="7" type="noConversion"/>
  </si>
  <si>
    <t>두류(콩,팥,녹두,기타)</t>
    <phoneticPr fontId="7" type="noConversion"/>
  </si>
  <si>
    <t>잔사건물 중 토양환원율(1-FracFOD-FracBURN)</t>
    <phoneticPr fontId="7" type="noConversion"/>
  </si>
  <si>
    <t>잔사건물 중 토양환원율
(1-FracFOD-FracBURN)</t>
    <phoneticPr fontId="7" type="noConversion"/>
  </si>
  <si>
    <t>잔사건물 중 소각율</t>
    <phoneticPr fontId="7" type="noConversion"/>
  </si>
  <si>
    <t>잔사건물 중 
소각율</t>
    <phoneticPr fontId="7" type="noConversion"/>
  </si>
  <si>
    <t>3G</t>
    <phoneticPr fontId="7" type="noConversion"/>
  </si>
  <si>
    <t>석회시용</t>
    <phoneticPr fontId="7" type="noConversion"/>
  </si>
  <si>
    <t>석회석</t>
    <phoneticPr fontId="7" type="noConversion"/>
  </si>
  <si>
    <t>kton</t>
    <phoneticPr fontId="7" type="noConversion"/>
  </si>
  <si>
    <t>백운석</t>
    <phoneticPr fontId="7" type="noConversion"/>
  </si>
  <si>
    <t>3H</t>
    <phoneticPr fontId="7" type="noConversion"/>
  </si>
  <si>
    <t>요소시용</t>
    <phoneticPr fontId="7" type="noConversion"/>
  </si>
  <si>
    <t>요소</t>
    <phoneticPr fontId="7" type="noConversion"/>
  </si>
  <si>
    <t>▶ 석회시용(3G) / 요소시용(3H)-해당자료 자체조사 자료 입력</t>
    <phoneticPr fontId="23" type="noConversion"/>
  </si>
  <si>
    <t>연평균 비결빙일수</t>
    <phoneticPr fontId="7" type="noConversion"/>
  </si>
  <si>
    <t>days</t>
    <phoneticPr fontId="7" type="noConversion"/>
  </si>
  <si>
    <t>▶ 수확된 목재제품(4G)-해당자료 자체조사 자료 입력(미입력시 해당지역 협회사 수 기준 분배)</t>
    <phoneticPr fontId="23" type="noConversion"/>
  </si>
  <si>
    <t>4G</t>
    <phoneticPr fontId="7" type="noConversion"/>
  </si>
  <si>
    <t>국내 생산량</t>
    <phoneticPr fontId="7" type="noConversion"/>
  </si>
  <si>
    <t>제재목</t>
    <phoneticPr fontId="7" type="noConversion"/>
  </si>
  <si>
    <t>목질판상재</t>
    <phoneticPr fontId="7" type="noConversion"/>
  </si>
  <si>
    <t>섬유판</t>
    <phoneticPr fontId="7" type="noConversion"/>
  </si>
  <si>
    <t>m3</t>
  </si>
  <si>
    <t>▶ 고형폐기물의 생물학적처리(5B)</t>
    <phoneticPr fontId="23" type="noConversion"/>
  </si>
  <si>
    <t>5B</t>
    <phoneticPr fontId="7" type="noConversion"/>
  </si>
  <si>
    <t>퇴비화 처리량</t>
    <phoneticPr fontId="7" type="noConversion"/>
  </si>
  <si>
    <t>ton/yr</t>
    <phoneticPr fontId="7" type="noConversion"/>
  </si>
  <si>
    <t>메탄(CH4) 회수량</t>
    <phoneticPr fontId="7" type="noConversion"/>
  </si>
  <si>
    <t>혐기성소화</t>
    <phoneticPr fontId="7" type="noConversion"/>
  </si>
  <si>
    <t>5D2</t>
    <phoneticPr fontId="7" type="noConversion"/>
  </si>
  <si>
    <t>폐수처리</t>
    <phoneticPr fontId="7" type="noConversion"/>
  </si>
  <si>
    <t>산업폐수 발생 및 처리현황</t>
    <phoneticPr fontId="7" type="noConversion"/>
  </si>
  <si>
    <t>업종별 발생 BOD 부하량</t>
    <phoneticPr fontId="7" type="noConversion"/>
  </si>
  <si>
    <t>화학</t>
  </si>
  <si>
    <t>kgBOD/day</t>
    <phoneticPr fontId="7" type="noConversion"/>
  </si>
  <si>
    <t>전기전자</t>
  </si>
  <si>
    <t>음식료품</t>
  </si>
  <si>
    <t>피혁신발</t>
  </si>
  <si>
    <t>비금속</t>
  </si>
  <si>
    <t>발전수도</t>
  </si>
  <si>
    <t>폐수처리업</t>
  </si>
  <si>
    <t>금속합계</t>
  </si>
  <si>
    <t>kgBOD/day</t>
  </si>
  <si>
    <t>업종별 방류 BOD 부하량</t>
    <phoneticPr fontId="7" type="noConversion"/>
  </si>
  <si>
    <t>폐수부문 회수량</t>
    <phoneticPr fontId="7" type="noConversion"/>
  </si>
  <si>
    <t>폐수부문 회수량</t>
  </si>
  <si>
    <t>6C2 고형폐기물의 생물학적처리(발생량)</t>
    <phoneticPr fontId="7" type="noConversion"/>
  </si>
  <si>
    <t>제지</t>
    <phoneticPr fontId="7" type="noConversion"/>
  </si>
  <si>
    <t>기타_발생</t>
    <phoneticPr fontId="7" type="noConversion"/>
  </si>
  <si>
    <t>기타_방류</t>
    <phoneticPr fontId="7" type="noConversion"/>
  </si>
  <si>
    <t>6C4 폐수처리(발생량)</t>
    <phoneticPr fontId="7" type="noConversion"/>
  </si>
  <si>
    <t>석회시용(3G)/요소시용(3H)</t>
    <phoneticPr fontId="7" type="noConversion"/>
  </si>
  <si>
    <t>수확된 목재제품(4G)</t>
    <phoneticPr fontId="7" type="noConversion"/>
  </si>
  <si>
    <t>고형폐기물의 생물학적처리(5B)</t>
    <phoneticPr fontId="7" type="noConversion"/>
  </si>
  <si>
    <t>농업_필수입력</t>
    <phoneticPr fontId="23" type="noConversion"/>
  </si>
  <si>
    <t>농업_필수입력_기타</t>
    <phoneticPr fontId="23" type="noConversion"/>
  </si>
  <si>
    <t>LULUCF_필수입력_기타</t>
    <phoneticPr fontId="23" type="noConversion"/>
  </si>
  <si>
    <t>LULUCF_필수입력</t>
    <phoneticPr fontId="23" type="noConversion"/>
  </si>
  <si>
    <t>폐기물_필수입력</t>
    <phoneticPr fontId="23" type="noConversion"/>
  </si>
  <si>
    <t>폐기물_필수입력_기타</t>
    <phoneticPr fontId="23" type="noConversion"/>
  </si>
  <si>
    <t>선택입력</t>
    <phoneticPr fontId="23" type="noConversion"/>
  </si>
  <si>
    <t>2. 기초자료 담당자</t>
    <phoneticPr fontId="7" type="noConversion"/>
  </si>
  <si>
    <t>1. 작성 담당자 - 조사표 취합 및 총괄</t>
    <phoneticPr fontId="7" type="noConversion"/>
  </si>
  <si>
    <t>결빙일수</t>
    <phoneticPr fontId="7" type="noConversion"/>
  </si>
  <si>
    <r>
      <rPr>
        <b/>
        <sz val="22"/>
        <color theme="1" tint="0.34998626667073579"/>
        <rFont val="맑은 고딕"/>
        <family val="3"/>
        <charset val="129"/>
      </rPr>
      <t>2024년 지역</t>
    </r>
    <r>
      <rPr>
        <b/>
        <sz val="22"/>
        <color theme="1" tint="0.34998626667073579"/>
        <rFont val="맑은 고딕"/>
        <family val="3"/>
        <charset val="129"/>
        <scheme val="minor"/>
      </rPr>
      <t xml:space="preserve"> 온실가스 통계 
기초자료 작성 조사표</t>
    </r>
    <phoneticPr fontId="8" type="noConversion"/>
  </si>
  <si>
    <t>종이 및 판지</t>
    <phoneticPr fontId="7" type="noConversion"/>
  </si>
  <si>
    <t>소화조/소화가스 발생량</t>
    <phoneticPr fontId="7" type="noConversion"/>
  </si>
  <si>
    <t>소화조/소화가스 회수량</t>
    <phoneticPr fontId="7" type="noConversion"/>
  </si>
  <si>
    <t>산업단지</t>
    <phoneticPr fontId="7" type="noConversion"/>
  </si>
  <si>
    <t>산업용</t>
    <phoneticPr fontId="7" type="noConversion"/>
  </si>
  <si>
    <t>종이</t>
    <phoneticPr fontId="7" type="noConversion"/>
  </si>
  <si>
    <t>일인당 단백질 섭취량</t>
    <phoneticPr fontId="7" type="noConversion"/>
  </si>
  <si>
    <t>분뇨 질소부하</t>
    <phoneticPr fontId="7" type="noConversion"/>
  </si>
  <si>
    <t>분뇨처리</t>
    <phoneticPr fontId="7" type="noConversion"/>
  </si>
  <si>
    <r>
      <t>g/인</t>
    </r>
    <r>
      <rPr>
        <b/>
        <sz val="12"/>
        <rFont val="맑은 고딕"/>
        <family val="3"/>
        <charset val="129"/>
      </rPr>
      <t>∙</t>
    </r>
    <r>
      <rPr>
        <b/>
        <sz val="12"/>
        <rFont val="맑은 고딕"/>
        <family val="3"/>
        <charset val="129"/>
        <scheme val="major"/>
      </rPr>
      <t>day</t>
    </r>
    <phoneticPr fontId="7" type="noConversion"/>
  </si>
  <si>
    <t>하수도통계</t>
    <phoneticPr fontId="7" type="noConversion"/>
  </si>
  <si>
    <t>추계인구</t>
    <phoneticPr fontId="7" type="noConversion"/>
  </si>
  <si>
    <t>총인구(추계)</t>
    <phoneticPr fontId="7" type="noConversion"/>
  </si>
  <si>
    <t>tonN2O</t>
    <phoneticPr fontId="7" type="noConversion"/>
  </si>
  <si>
    <t>에틸렌 수요량</t>
    <phoneticPr fontId="8" type="noConversion"/>
  </si>
  <si>
    <t>투입_코크스</t>
    <phoneticPr fontId="102" type="noConversion"/>
  </si>
  <si>
    <t>투입_원료탄</t>
    <phoneticPr fontId="7" type="noConversion"/>
  </si>
  <si>
    <t>투입_기타유연탄</t>
    <phoneticPr fontId="7" type="noConversion"/>
  </si>
  <si>
    <t>투입_COG</t>
    <phoneticPr fontId="7" type="noConversion"/>
  </si>
  <si>
    <t>투입_BFG</t>
    <phoneticPr fontId="7" type="noConversion"/>
  </si>
  <si>
    <t>자체소비_BFG</t>
    <phoneticPr fontId="7" type="noConversion"/>
  </si>
  <si>
    <t>자체소비_기타(FOG)</t>
    <phoneticPr fontId="7" type="noConversion"/>
  </si>
  <si>
    <t>석회석 사용량</t>
    <phoneticPr fontId="7" type="noConversion"/>
  </si>
  <si>
    <t>백운석 사용량</t>
    <phoneticPr fontId="7" type="noConversion"/>
  </si>
  <si>
    <t>마그네사이트 사용량</t>
    <phoneticPr fontId="102" type="noConversion"/>
  </si>
  <si>
    <t>석회석 사용량</t>
    <phoneticPr fontId="102" type="noConversion"/>
  </si>
  <si>
    <t>마그네슘 수입량</t>
    <phoneticPr fontId="102" type="noConversion"/>
  </si>
  <si>
    <t>가스별 배출량</t>
    <phoneticPr fontId="8" type="noConversion"/>
  </si>
  <si>
    <t>CF4</t>
    <phoneticPr fontId="102" type="noConversion"/>
  </si>
  <si>
    <t>tCO2eq</t>
    <phoneticPr fontId="7" type="noConversion"/>
  </si>
  <si>
    <t>C2F6</t>
    <phoneticPr fontId="7" type="noConversion"/>
  </si>
  <si>
    <t>tCO2eq</t>
  </si>
  <si>
    <t>C3F8</t>
    <phoneticPr fontId="7" type="noConversion"/>
  </si>
  <si>
    <t>c-C4F8</t>
    <phoneticPr fontId="7" type="noConversion"/>
  </si>
  <si>
    <t>설치</t>
    <phoneticPr fontId="8" type="noConversion"/>
  </si>
  <si>
    <t>사용</t>
    <phoneticPr fontId="8" type="noConversion"/>
  </si>
  <si>
    <t>폐기</t>
    <phoneticPr fontId="8" type="noConversion"/>
  </si>
  <si>
    <t>농업_필수</t>
    <phoneticPr fontId="7" type="noConversion"/>
  </si>
  <si>
    <t>LULUCF_필수</t>
    <phoneticPr fontId="7" type="noConversion"/>
  </si>
  <si>
    <t>폐기물_필수</t>
    <phoneticPr fontId="7" type="noConversion"/>
  </si>
  <si>
    <t>농업_기타</t>
    <phoneticPr fontId="7" type="noConversion"/>
  </si>
  <si>
    <t>LULUCF_기타</t>
    <phoneticPr fontId="7" type="noConversion"/>
  </si>
  <si>
    <t>폐기물_기타</t>
    <phoneticPr fontId="7" type="noConversion"/>
  </si>
  <si>
    <t>유리 생산</t>
    <phoneticPr fontId="7" type="noConversion"/>
  </si>
  <si>
    <t>유리병 생산량</t>
    <phoneticPr fontId="7" type="noConversion"/>
  </si>
  <si>
    <t>판유리 생산량</t>
    <phoneticPr fontId="7" type="noConversion"/>
  </si>
  <si>
    <t>유리섬유 생산량</t>
    <phoneticPr fontId="7" type="noConversion"/>
  </si>
  <si>
    <t>유리기판 생산량</t>
    <phoneticPr fontId="7" type="noConversion"/>
  </si>
  <si>
    <t>배출량</t>
    <phoneticPr fontId="7" type="noConversion"/>
  </si>
  <si>
    <t>납사 원료 소비량</t>
    <phoneticPr fontId="8" type="noConversion"/>
  </si>
  <si>
    <t>부탄 원료 소비량</t>
    <phoneticPr fontId="8" type="noConversion"/>
  </si>
  <si>
    <t>프로판 원료 소비량</t>
    <phoneticPr fontId="8" type="noConversion"/>
  </si>
  <si>
    <t>에틸렌 생산량</t>
    <phoneticPr fontId="8" type="noConversion"/>
  </si>
  <si>
    <t>프로필렌 생산량</t>
    <phoneticPr fontId="8" type="noConversion"/>
  </si>
  <si>
    <t>C4 생산량</t>
    <phoneticPr fontId="8" type="noConversion"/>
  </si>
  <si>
    <t>RPG 생산량</t>
    <phoneticPr fontId="8" type="noConversion"/>
  </si>
  <si>
    <t>기타제품 생산량</t>
    <phoneticPr fontId="8" type="noConversion"/>
  </si>
  <si>
    <t>아디프산 생산량</t>
    <phoneticPr fontId="7" type="noConversion"/>
  </si>
  <si>
    <r>
      <t xml:space="preserve">카프로락탐 </t>
    </r>
    <r>
      <rPr>
        <sz val="12"/>
        <rFont val="맑은 고딕"/>
        <family val="3"/>
        <charset val="129"/>
        <scheme val="minor"/>
      </rPr>
      <t>생산량</t>
    </r>
    <phoneticPr fontId="7" type="noConversion"/>
  </si>
  <si>
    <t>질산 생산량</t>
    <phoneticPr fontId="7" type="noConversion"/>
  </si>
  <si>
    <t>석회비료량</t>
    <phoneticPr fontId="7" type="noConversion"/>
  </si>
  <si>
    <t>요소시비량</t>
    <phoneticPr fontId="23" type="noConversion"/>
  </si>
  <si>
    <r>
      <rPr>
        <b/>
        <sz val="11"/>
        <color theme="1" tint="0.34998626667073579"/>
        <rFont val="맑은 고딕"/>
        <family val="3"/>
        <charset val="129"/>
      </rPr>
      <t>④</t>
    </r>
    <r>
      <rPr>
        <b/>
        <sz val="11"/>
        <color theme="1" tint="0.34998626667073579"/>
        <rFont val="맑은 고딕"/>
        <family val="3"/>
        <charset val="129"/>
        <scheme val="major"/>
      </rPr>
      <t xml:space="preserve"> 선택입력 : 에너지, 산업공정, 간접배출, 농업_기타, LULUCF_기타, 폐기물_기타</t>
    </r>
    <phoneticPr fontId="8" type="noConversion"/>
  </si>
  <si>
    <t>③ 필수입력 : 농업_필수, LULUCF_필수, 폐기물_필수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</si>
</sst>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0_ "/>
    <numFmt numFmtId="177" formatCode="0.000_ "/>
    <numFmt numFmtId="178" formatCode="_-* #,##0.0_-;\-* #,##0.0_-;_-* &quot;-&quot;?_-;_-@_-"/>
  </numFmts>
  <fonts count="112">
    <font>
      <sz val="10"/>
      <color theme="1"/>
      <name val="돋움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돋움"/>
      <family val="2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0"/>
      <name val="돋움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0"/>
      <color theme="1"/>
      <name val="돋움"/>
      <family val="2"/>
      <charset val="129"/>
    </font>
    <font>
      <sz val="11"/>
      <color rgb="FF000000"/>
      <name val="Calibri"/>
      <family val="2"/>
    </font>
    <font>
      <sz val="10"/>
      <color theme="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sz val="11"/>
      <color theme="1"/>
      <name val="돋움"/>
      <family val="2"/>
      <charset val="129"/>
    </font>
    <font>
      <sz val="11"/>
      <color theme="1"/>
      <name val="돋움"/>
      <family val="3"/>
      <charset val="129"/>
    </font>
    <font>
      <sz val="11"/>
      <color theme="1" tint="0.499984740745262"/>
      <name val="돋움"/>
      <family val="2"/>
      <charset val="129"/>
    </font>
    <font>
      <sz val="11"/>
      <color theme="1" tint="0.49998474074526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vertAlign val="superscript"/>
      <sz val="15"/>
      <color rgb="FF000000"/>
      <name val="맑은 고딕"/>
      <family val="3"/>
      <charset val="129"/>
      <scheme val="minor"/>
    </font>
    <font>
      <sz val="3"/>
      <color rgb="FF000000"/>
      <name val="맑은 고딕"/>
      <family val="3"/>
      <charset val="129"/>
      <scheme val="minor"/>
    </font>
    <font>
      <sz val="7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6"/>
      <color theme="5"/>
      <name val="맑은 고딕"/>
      <family val="3"/>
      <charset val="129"/>
      <scheme val="minor"/>
    </font>
    <font>
      <u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9"/>
      <color theme="1" tint="0.499984740745262"/>
      <name val="맑은 고딕"/>
      <family val="3"/>
      <charset val="129"/>
    </font>
    <font>
      <b/>
      <sz val="16"/>
      <color theme="1" tint="0.34998626667073579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 tint="0.34998626667073579"/>
      <name val="맑은 고딕"/>
      <family val="2"/>
      <charset val="129"/>
      <scheme val="minor"/>
    </font>
    <font>
      <b/>
      <sz val="11"/>
      <color theme="1" tint="0.34998626667073579"/>
      <name val="맑은 고딕"/>
      <family val="3"/>
      <charset val="129"/>
    </font>
    <font>
      <b/>
      <sz val="14"/>
      <color theme="8" tint="-0.249977111117893"/>
      <name val="맑은 고딕"/>
      <family val="3"/>
      <charset val="129"/>
      <scheme val="minor"/>
    </font>
    <font>
      <b/>
      <sz val="16"/>
      <color theme="8" tint="-0.249977111117893"/>
      <name val="맑은 고딕"/>
      <family val="3"/>
      <charset val="129"/>
      <scheme val="minor"/>
    </font>
    <font>
      <b/>
      <i/>
      <sz val="10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</font>
    <font>
      <sz val="20"/>
      <color theme="0"/>
      <name val="HY견고딕"/>
      <family val="1"/>
      <charset val="129"/>
    </font>
    <font>
      <b/>
      <sz val="12"/>
      <color theme="0"/>
      <name val="맑은 고딕"/>
      <family val="3"/>
      <charset val="129"/>
      <scheme val="minor"/>
    </font>
    <font>
      <sz val="12"/>
      <name val="HY헤드라인M"/>
      <family val="1"/>
      <charset val="129"/>
    </font>
    <font>
      <b/>
      <sz val="18"/>
      <name val="맑은 고딕"/>
      <family val="3"/>
      <charset val="129"/>
      <scheme val="minor"/>
    </font>
    <font>
      <sz val="18"/>
      <color theme="1"/>
      <name val="돋움"/>
      <family val="3"/>
      <charset val="129"/>
    </font>
    <font>
      <b/>
      <sz val="22"/>
      <color theme="1" tint="0.34998626667073579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0"/>
      <color theme="1" tint="0.249977111117893"/>
      <name val="HY헤드라인M"/>
      <family val="1"/>
      <charset val="129"/>
    </font>
    <font>
      <u/>
      <sz val="10"/>
      <color theme="10"/>
      <name val="돋움"/>
      <family val="2"/>
      <charset val="129"/>
    </font>
    <font>
      <sz val="14"/>
      <color theme="0"/>
      <name val="HY헤드라인M"/>
      <family val="1"/>
      <charset val="129"/>
    </font>
    <font>
      <sz val="12"/>
      <color theme="0"/>
      <name val="맑은 고딕"/>
      <family val="3"/>
      <charset val="129"/>
      <scheme val="minor"/>
    </font>
    <font>
      <sz val="10"/>
      <color theme="0"/>
      <name val="돋움"/>
      <family val="2"/>
      <charset val="129"/>
    </font>
    <font>
      <b/>
      <sz val="11"/>
      <color theme="1" tint="0.34998626667073579"/>
      <name val="맑은 고딕"/>
      <family val="3"/>
      <charset val="129"/>
      <scheme val="major"/>
    </font>
    <font>
      <i/>
      <sz val="9"/>
      <color theme="0"/>
      <name val="HY헤드라인M"/>
      <family val="1"/>
      <charset val="129"/>
    </font>
    <font>
      <i/>
      <u/>
      <sz val="9"/>
      <color theme="0"/>
      <name val="HY헤드라인M"/>
      <family val="1"/>
      <charset val="129"/>
    </font>
    <font>
      <i/>
      <sz val="8"/>
      <color theme="1"/>
      <name val="돋움"/>
      <family val="2"/>
      <charset val="129"/>
    </font>
    <font>
      <b/>
      <i/>
      <sz val="8"/>
      <color theme="1"/>
      <name val="맑은 고딕"/>
      <family val="3"/>
      <charset val="129"/>
      <scheme val="minor"/>
    </font>
    <font>
      <i/>
      <sz val="8"/>
      <color theme="0"/>
      <name val="맑은 고딕"/>
      <family val="3"/>
      <charset val="129"/>
      <scheme val="minor"/>
    </font>
    <font>
      <i/>
      <sz val="8"/>
      <color theme="1" tint="0.249977111117893"/>
      <name val="HY헤드라인M"/>
      <family val="1"/>
      <charset val="129"/>
    </font>
    <font>
      <b/>
      <i/>
      <sz val="8"/>
      <color theme="1" tint="0.34998626667073579"/>
      <name val="맑은 고딕"/>
      <family val="3"/>
      <charset val="129"/>
    </font>
    <font>
      <i/>
      <sz val="8"/>
      <color theme="1" tint="0.499984740745262"/>
      <name val="맑은 고딕"/>
      <family val="3"/>
      <charset val="129"/>
    </font>
    <font>
      <sz val="10"/>
      <color theme="1"/>
      <name val="HY울릉도M"/>
      <family val="1"/>
      <charset val="129"/>
    </font>
    <font>
      <sz val="10"/>
      <color theme="0"/>
      <name val="HY울릉도M"/>
      <family val="1"/>
      <charset val="129"/>
    </font>
    <font>
      <sz val="10"/>
      <color theme="1" tint="0.499984740745262"/>
      <name val="HY울릉도M"/>
      <family val="1"/>
      <charset val="129"/>
    </font>
    <font>
      <b/>
      <sz val="10"/>
      <color theme="1" tint="0.34998626667073579"/>
      <name val="HY울릉도M"/>
      <family val="1"/>
      <charset val="129"/>
    </font>
    <font>
      <b/>
      <sz val="11"/>
      <color rgb="FFC00000"/>
      <name val="맑은 고딕"/>
      <family val="3"/>
      <charset val="129"/>
      <scheme val="minor"/>
    </font>
    <font>
      <b/>
      <sz val="22"/>
      <color theme="1" tint="0.34998626667073579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9"/>
      <color theme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16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2"/>
      <name val="맑은 고딕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3" tint="-0.249977111117893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theme="3" tint="-0.249977111117893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theme="3" tint="-0.249977111117893"/>
      </left>
      <right/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medium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 diagonalUp="1"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 style="thin">
        <color indexed="64"/>
      </diagonal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</borders>
  <cellStyleXfs count="93">
    <xf numFmtId="0" fontId="0" fillId="0" borderId="0">
      <alignment vertical="center"/>
    </xf>
    <xf numFmtId="0" fontId="9" fillId="0" borderId="0"/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7" fillId="0" borderId="0"/>
    <xf numFmtId="0" fontId="6" fillId="0" borderId="0">
      <alignment vertical="center"/>
    </xf>
    <xf numFmtId="0" fontId="16" fillId="0" borderId="0"/>
    <xf numFmtId="0" fontId="17" fillId="0" borderId="0"/>
    <xf numFmtId="0" fontId="17" fillId="0" borderId="0"/>
    <xf numFmtId="0" fontId="17" fillId="0" borderId="0"/>
    <xf numFmtId="0" fontId="6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0" fontId="26" fillId="0" borderId="0"/>
    <xf numFmtId="0" fontId="5" fillId="10" borderId="15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10" borderId="15" applyNumberFormat="0" applyFont="0" applyAlignment="0" applyProtection="0">
      <alignment vertical="center"/>
    </xf>
    <xf numFmtId="0" fontId="3" fillId="10" borderId="15" applyNumberFormat="0" applyFont="0" applyAlignment="0" applyProtection="0">
      <alignment vertical="center"/>
    </xf>
    <xf numFmtId="0" fontId="2" fillId="10" borderId="15" applyNumberFormat="0" applyFont="0" applyAlignment="0" applyProtection="0">
      <alignment vertical="center"/>
    </xf>
    <xf numFmtId="0" fontId="1" fillId="10" borderId="15" applyNumberFormat="0" applyFont="0" applyAlignment="0" applyProtection="0">
      <alignment vertical="center"/>
    </xf>
  </cellStyleXfs>
  <cellXfs count="401">
    <xf numFmtId="0" fontId="0" fillId="0" borderId="0" xfId="0">
      <alignment vertical="center"/>
    </xf>
    <xf numFmtId="41" fontId="25" fillId="2" borderId="0" xfId="87" applyFont="1" applyFill="1" applyAlignment="1" applyProtection="1">
      <alignment vertical="top"/>
      <protection locked="0"/>
    </xf>
    <xf numFmtId="0" fontId="0" fillId="0" borderId="0" xfId="0" applyAlignment="1">
      <alignment vertical="center"/>
    </xf>
    <xf numFmtId="0" fontId="10" fillId="2" borderId="9" xfId="0" applyFont="1" applyFill="1" applyBorder="1">
      <alignment vertical="center"/>
    </xf>
    <xf numFmtId="0" fontId="18" fillId="2" borderId="7" xfId="0" applyFont="1" applyFill="1" applyBorder="1">
      <alignment vertical="center"/>
    </xf>
    <xf numFmtId="0" fontId="10" fillId="9" borderId="0" xfId="0" applyFont="1" applyFill="1">
      <alignment vertical="center"/>
    </xf>
    <xf numFmtId="0" fontId="18" fillId="9" borderId="0" xfId="0" applyFont="1" applyFill="1">
      <alignment vertical="center"/>
    </xf>
    <xf numFmtId="0" fontId="25" fillId="2" borderId="0" xfId="0" applyFont="1" applyFill="1" applyAlignment="1">
      <alignment vertical="top"/>
    </xf>
    <xf numFmtId="0" fontId="25" fillId="2" borderId="0" xfId="0" applyFont="1" applyFill="1" applyBorder="1" applyAlignment="1">
      <alignment vertical="top"/>
    </xf>
    <xf numFmtId="0" fontId="0" fillId="0" borderId="8" xfId="0" applyBorder="1">
      <alignment vertical="center"/>
    </xf>
    <xf numFmtId="0" fontId="20" fillId="2" borderId="0" xfId="0" applyFont="1" applyFill="1">
      <alignment vertical="center"/>
    </xf>
    <xf numFmtId="0" fontId="21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27" fillId="2" borderId="7" xfId="0" applyFont="1" applyFill="1" applyBorder="1">
      <alignment vertical="center"/>
    </xf>
    <xf numFmtId="0" fontId="27" fillId="2" borderId="7" xfId="0" applyFont="1" applyFill="1" applyBorder="1" applyAlignment="1">
      <alignment horizontal="center" vertical="center"/>
    </xf>
    <xf numFmtId="0" fontId="18" fillId="2" borderId="0" xfId="0" applyNumberFormat="1" applyFont="1" applyFill="1" applyBorder="1" applyAlignment="1">
      <alignment horizontal="center" vertical="center"/>
    </xf>
    <xf numFmtId="41" fontId="19" fillId="2" borderId="0" xfId="0" applyNumberFormat="1" applyFont="1" applyFill="1" applyBorder="1" applyAlignment="1">
      <alignment horizontal="center" vertical="center"/>
    </xf>
    <xf numFmtId="41" fontId="19" fillId="2" borderId="8" xfId="0" applyNumberFormat="1" applyFont="1" applyFill="1" applyBorder="1" applyAlignment="1">
      <alignment horizontal="center" vertical="center"/>
    </xf>
    <xf numFmtId="0" fontId="10" fillId="2" borderId="10" xfId="0" applyNumberFormat="1" applyFont="1" applyFill="1" applyBorder="1" applyAlignment="1">
      <alignment horizontal="center" vertical="center"/>
    </xf>
    <xf numFmtId="0" fontId="10" fillId="2" borderId="10" xfId="0" applyFont="1" applyFill="1" applyBorder="1">
      <alignment vertical="center"/>
    </xf>
    <xf numFmtId="0" fontId="10" fillId="2" borderId="11" xfId="0" applyFont="1" applyFill="1" applyBorder="1">
      <alignment vertical="center"/>
    </xf>
    <xf numFmtId="0" fontId="10" fillId="2" borderId="0" xfId="0" applyNumberFormat="1" applyFont="1" applyFill="1" applyBorder="1" applyAlignment="1">
      <alignment horizontal="center" vertical="center"/>
    </xf>
    <xf numFmtId="49" fontId="21" fillId="2" borderId="0" xfId="0" applyNumberFormat="1" applyFont="1" applyFill="1">
      <alignment vertical="center"/>
    </xf>
    <xf numFmtId="0" fontId="10" fillId="4" borderId="0" xfId="0" applyFont="1" applyFill="1">
      <alignment vertical="center"/>
    </xf>
    <xf numFmtId="0" fontId="30" fillId="2" borderId="0" xfId="0" applyFont="1" applyFill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49" fontId="32" fillId="2" borderId="0" xfId="0" applyNumberFormat="1" applyFont="1" applyFill="1" applyBorder="1" applyAlignment="1">
      <alignment horizontal="center" vertical="center"/>
    </xf>
    <xf numFmtId="0" fontId="33" fillId="2" borderId="0" xfId="0" applyNumberFormat="1" applyFont="1" applyFill="1" applyBorder="1" applyAlignment="1">
      <alignment vertical="center"/>
    </xf>
    <xf numFmtId="0" fontId="33" fillId="0" borderId="0" xfId="0" applyNumberFormat="1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4" fillId="2" borderId="0" xfId="0" applyFont="1" applyFill="1" applyBorder="1" applyAlignment="1">
      <alignment horizontal="center" vertical="center"/>
    </xf>
    <xf numFmtId="0" fontId="36" fillId="0" borderId="2" xfId="0" applyFont="1" applyFill="1" applyBorder="1" applyAlignment="1">
      <alignment horizontal="center" vertical="center"/>
    </xf>
    <xf numFmtId="0" fontId="36" fillId="0" borderId="2" xfId="0" applyNumberFormat="1" applyFont="1" applyFill="1" applyBorder="1" applyAlignment="1">
      <alignment horizontal="center" vertical="center"/>
    </xf>
    <xf numFmtId="0" fontId="35" fillId="0" borderId="2" xfId="0" applyNumberFormat="1" applyFont="1" applyBorder="1" applyAlignment="1">
      <alignment vertical="center"/>
    </xf>
    <xf numFmtId="0" fontId="34" fillId="0" borderId="0" xfId="0" applyNumberFormat="1" applyFont="1" applyAlignment="1">
      <alignment horizontal="center" vertical="center"/>
    </xf>
    <xf numFmtId="0" fontId="35" fillId="0" borderId="2" xfId="0" applyNumberFormat="1" applyFont="1" applyFill="1" applyBorder="1" applyAlignment="1">
      <alignment vertical="center"/>
    </xf>
    <xf numFmtId="0" fontId="37" fillId="2" borderId="0" xfId="0" applyFont="1" applyFill="1">
      <alignment vertical="center"/>
    </xf>
    <xf numFmtId="0" fontId="38" fillId="2" borderId="0" xfId="0" applyFont="1" applyFill="1">
      <alignment vertical="center"/>
    </xf>
    <xf numFmtId="0" fontId="37" fillId="2" borderId="0" xfId="0" applyFont="1" applyFill="1" applyBorder="1">
      <alignment vertical="center"/>
    </xf>
    <xf numFmtId="0" fontId="15" fillId="0" borderId="0" xfId="0" applyFont="1" applyAlignment="1">
      <alignment horizontal="center" vertical="center"/>
    </xf>
    <xf numFmtId="0" fontId="42" fillId="3" borderId="0" xfId="0" applyFont="1" applyFill="1">
      <alignment vertical="center"/>
    </xf>
    <xf numFmtId="0" fontId="42" fillId="2" borderId="4" xfId="0" applyFont="1" applyFill="1" applyBorder="1">
      <alignment vertical="center"/>
    </xf>
    <xf numFmtId="0" fontId="42" fillId="2" borderId="5" xfId="0" applyFont="1" applyFill="1" applyBorder="1">
      <alignment vertical="center"/>
    </xf>
    <xf numFmtId="0" fontId="42" fillId="2" borderId="6" xfId="0" applyFont="1" applyFill="1" applyBorder="1">
      <alignment vertical="center"/>
    </xf>
    <xf numFmtId="0" fontId="42" fillId="2" borderId="7" xfId="0" applyFont="1" applyFill="1" applyBorder="1">
      <alignment vertical="center"/>
    </xf>
    <xf numFmtId="0" fontId="21" fillId="2" borderId="0" xfId="2" applyNumberFormat="1" applyFont="1" applyFill="1" applyBorder="1" applyAlignment="1">
      <alignment vertical="center"/>
    </xf>
    <xf numFmtId="0" fontId="42" fillId="2" borderId="0" xfId="0" applyFont="1" applyFill="1" applyBorder="1">
      <alignment vertical="center"/>
    </xf>
    <xf numFmtId="0" fontId="42" fillId="2" borderId="8" xfId="0" applyFont="1" applyFill="1" applyBorder="1">
      <alignment vertical="center"/>
    </xf>
    <xf numFmtId="0" fontId="43" fillId="2" borderId="7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3" fillId="2" borderId="8" xfId="0" applyFont="1" applyFill="1" applyBorder="1">
      <alignment vertical="center"/>
    </xf>
    <xf numFmtId="0" fontId="43" fillId="3" borderId="0" xfId="0" applyFont="1" applyFill="1">
      <alignment vertical="center"/>
    </xf>
    <xf numFmtId="0" fontId="44" fillId="0" borderId="0" xfId="0" applyFont="1" applyAlignment="1">
      <alignment horizontal="justify" vertical="center" wrapText="1"/>
    </xf>
    <xf numFmtId="0" fontId="48" fillId="2" borderId="7" xfId="0" applyFont="1" applyFill="1" applyBorder="1">
      <alignment vertical="center"/>
    </xf>
    <xf numFmtId="0" fontId="48" fillId="2" borderId="0" xfId="0" applyFont="1" applyFill="1" applyBorder="1">
      <alignment vertical="center"/>
    </xf>
    <xf numFmtId="0" fontId="49" fillId="0" borderId="0" xfId="0" applyFont="1" applyAlignment="1">
      <alignment horizontal="justify" vertical="center"/>
    </xf>
    <xf numFmtId="0" fontId="48" fillId="2" borderId="8" xfId="0" applyFont="1" applyFill="1" applyBorder="1">
      <alignment vertical="center"/>
    </xf>
    <xf numFmtId="0" fontId="48" fillId="3" borderId="0" xfId="0" applyFont="1" applyFill="1">
      <alignment vertical="center"/>
    </xf>
    <xf numFmtId="0" fontId="50" fillId="2" borderId="7" xfId="0" applyFont="1" applyFill="1" applyBorder="1">
      <alignment vertical="center"/>
    </xf>
    <xf numFmtId="0" fontId="50" fillId="2" borderId="0" xfId="0" applyFont="1" applyFill="1" applyBorder="1">
      <alignment vertical="center"/>
    </xf>
    <xf numFmtId="0" fontId="51" fillId="0" borderId="0" xfId="0" applyFont="1" applyAlignment="1">
      <alignment horizontal="justify" vertical="center"/>
    </xf>
    <xf numFmtId="0" fontId="50" fillId="2" borderId="8" xfId="0" applyFont="1" applyFill="1" applyBorder="1">
      <alignment vertical="center"/>
    </xf>
    <xf numFmtId="0" fontId="50" fillId="3" borderId="0" xfId="0" applyFont="1" applyFill="1">
      <alignment vertical="center"/>
    </xf>
    <xf numFmtId="0" fontId="53" fillId="0" borderId="0" xfId="0" applyFont="1" applyAlignment="1">
      <alignment horizontal="justify" vertical="center"/>
    </xf>
    <xf numFmtId="0" fontId="47" fillId="0" borderId="0" xfId="0" applyFont="1" applyAlignment="1">
      <alignment horizontal="justify" vertical="center"/>
    </xf>
    <xf numFmtId="0" fontId="54" fillId="0" borderId="0" xfId="0" applyFont="1" applyAlignment="1">
      <alignment horizontal="justify" vertical="center"/>
    </xf>
    <xf numFmtId="0" fontId="55" fillId="0" borderId="17" xfId="0" applyFont="1" applyBorder="1" applyAlignment="1">
      <alignment horizontal="justify" vertical="center" wrapText="1"/>
    </xf>
    <xf numFmtId="0" fontId="49" fillId="0" borderId="18" xfId="0" applyFont="1" applyBorder="1" applyAlignment="1">
      <alignment horizontal="justify" vertical="center" wrapText="1"/>
    </xf>
    <xf numFmtId="0" fontId="55" fillId="0" borderId="18" xfId="0" applyFont="1" applyBorder="1" applyAlignment="1">
      <alignment horizontal="justify" vertical="center" wrapText="1"/>
    </xf>
    <xf numFmtId="0" fontId="57" fillId="2" borderId="7" xfId="0" applyFont="1" applyFill="1" applyBorder="1">
      <alignment vertical="center"/>
    </xf>
    <xf numFmtId="0" fontId="57" fillId="2" borderId="0" xfId="0" applyFont="1" applyFill="1" applyBorder="1">
      <alignment vertical="center"/>
    </xf>
    <xf numFmtId="0" fontId="57" fillId="2" borderId="8" xfId="0" applyFont="1" applyFill="1" applyBorder="1">
      <alignment vertical="center"/>
    </xf>
    <xf numFmtId="0" fontId="57" fillId="3" borderId="0" xfId="0" applyFont="1" applyFill="1">
      <alignment vertical="center"/>
    </xf>
    <xf numFmtId="0" fontId="56" fillId="0" borderId="18" xfId="0" applyFont="1" applyBorder="1" applyAlignment="1">
      <alignment horizontal="justify" vertical="center" wrapText="1"/>
    </xf>
    <xf numFmtId="0" fontId="55" fillId="0" borderId="19" xfId="0" applyFont="1" applyBorder="1" applyAlignment="1">
      <alignment horizontal="justify" vertical="center" wrapText="1"/>
    </xf>
    <xf numFmtId="0" fontId="59" fillId="2" borderId="0" xfId="0" applyFont="1" applyFill="1" applyBorder="1" applyAlignment="1">
      <alignment horizontal="right" vertical="center"/>
    </xf>
    <xf numFmtId="0" fontId="61" fillId="0" borderId="18" xfId="0" applyFont="1" applyBorder="1" applyAlignment="1">
      <alignment horizontal="justify" vertical="center" wrapText="1"/>
    </xf>
    <xf numFmtId="0" fontId="55" fillId="0" borderId="18" xfId="0" applyFont="1" applyBorder="1" applyAlignment="1">
      <alignment horizontal="justify" vertical="center"/>
    </xf>
    <xf numFmtId="0" fontId="39" fillId="3" borderId="0" xfId="0" applyFont="1" applyFill="1">
      <alignment vertical="center"/>
    </xf>
    <xf numFmtId="0" fontId="62" fillId="2" borderId="7" xfId="0" applyFont="1" applyFill="1" applyBorder="1">
      <alignment vertical="center"/>
    </xf>
    <xf numFmtId="0" fontId="62" fillId="2" borderId="0" xfId="0" applyFont="1" applyFill="1" applyBorder="1">
      <alignment vertical="center"/>
    </xf>
    <xf numFmtId="0" fontId="62" fillId="2" borderId="8" xfId="0" applyFont="1" applyFill="1" applyBorder="1">
      <alignment vertical="center"/>
    </xf>
    <xf numFmtId="0" fontId="62" fillId="3" borderId="0" xfId="0" applyFont="1" applyFill="1">
      <alignment vertical="center"/>
    </xf>
    <xf numFmtId="0" fontId="42" fillId="2" borderId="9" xfId="0" applyFont="1" applyFill="1" applyBorder="1">
      <alignment vertical="center"/>
    </xf>
    <xf numFmtId="0" fontId="42" fillId="2" borderId="10" xfId="0" applyFont="1" applyFill="1" applyBorder="1">
      <alignment vertical="center"/>
    </xf>
    <xf numFmtId="0" fontId="42" fillId="2" borderId="11" xfId="0" applyFont="1" applyFill="1" applyBorder="1">
      <alignment vertical="center"/>
    </xf>
    <xf numFmtId="0" fontId="63" fillId="11" borderId="0" xfId="0" applyFont="1" applyFill="1">
      <alignment vertical="center"/>
    </xf>
    <xf numFmtId="0" fontId="12" fillId="0" borderId="26" xfId="0" applyFont="1" applyBorder="1">
      <alignment vertical="center"/>
    </xf>
    <xf numFmtId="0" fontId="0" fillId="0" borderId="26" xfId="0" applyBorder="1">
      <alignment vertical="center"/>
    </xf>
    <xf numFmtId="0" fontId="72" fillId="11" borderId="0" xfId="0" applyFont="1" applyFill="1">
      <alignment vertical="center"/>
    </xf>
    <xf numFmtId="0" fontId="12" fillId="0" borderId="27" xfId="0" applyFont="1" applyBorder="1">
      <alignment vertical="center"/>
    </xf>
    <xf numFmtId="0" fontId="6" fillId="0" borderId="28" xfId="0" applyFont="1" applyBorder="1">
      <alignment vertical="center"/>
    </xf>
    <xf numFmtId="0" fontId="0" fillId="0" borderId="28" xfId="0" applyBorder="1">
      <alignment vertical="center"/>
    </xf>
    <xf numFmtId="0" fontId="12" fillId="0" borderId="29" xfId="0" applyFont="1" applyBorder="1">
      <alignment vertical="center"/>
    </xf>
    <xf numFmtId="0" fontId="12" fillId="0" borderId="30" xfId="0" applyFont="1" applyBorder="1">
      <alignment vertical="center"/>
    </xf>
    <xf numFmtId="0" fontId="6" fillId="0" borderId="0" xfId="0" applyFont="1" applyBorder="1">
      <alignment vertical="center"/>
    </xf>
    <xf numFmtId="0" fontId="0" fillId="0" borderId="0" xfId="0" applyBorder="1">
      <alignment vertical="center"/>
    </xf>
    <xf numFmtId="0" fontId="64" fillId="0" borderId="0" xfId="0" applyFont="1" applyBorder="1">
      <alignment vertical="center"/>
    </xf>
    <xf numFmtId="0" fontId="65" fillId="0" borderId="0" xfId="0" applyFont="1" applyBorder="1">
      <alignment vertical="center"/>
    </xf>
    <xf numFmtId="0" fontId="6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3" fillId="0" borderId="0" xfId="0" applyFont="1" applyBorder="1" applyAlignment="1">
      <alignment horizontal="center" vertical="center"/>
    </xf>
    <xf numFmtId="0" fontId="67" fillId="0" borderId="0" xfId="0" applyFont="1" applyBorder="1">
      <alignment vertical="center"/>
    </xf>
    <xf numFmtId="0" fontId="24" fillId="0" borderId="0" xfId="0" applyFont="1" applyBorder="1">
      <alignment vertical="center"/>
    </xf>
    <xf numFmtId="0" fontId="68" fillId="0" borderId="0" xfId="0" applyFont="1" applyBorder="1" applyAlignment="1">
      <alignment vertical="center" wrapText="1"/>
    </xf>
    <xf numFmtId="0" fontId="69" fillId="0" borderId="0" xfId="0" applyFont="1" applyBorder="1" applyAlignment="1">
      <alignment horizontal="center" vertical="center"/>
    </xf>
    <xf numFmtId="0" fontId="14" fillId="0" borderId="0" xfId="0" applyFont="1" applyBorder="1">
      <alignment vertical="center"/>
    </xf>
    <xf numFmtId="0" fontId="69" fillId="0" borderId="0" xfId="0" applyFont="1" applyBorder="1">
      <alignment vertical="center"/>
    </xf>
    <xf numFmtId="0" fontId="0" fillId="0" borderId="30" xfId="0" applyBorder="1">
      <alignment vertical="center"/>
    </xf>
    <xf numFmtId="0" fontId="63" fillId="11" borderId="30" xfId="0" applyFont="1" applyFill="1" applyBorder="1">
      <alignment vertical="center"/>
    </xf>
    <xf numFmtId="0" fontId="10" fillId="2" borderId="7" xfId="0" applyFont="1" applyFill="1" applyBorder="1">
      <alignment vertical="center"/>
    </xf>
    <xf numFmtId="0" fontId="10" fillId="2" borderId="0" xfId="0" applyFont="1" applyFill="1" applyBorder="1">
      <alignment vertical="center"/>
    </xf>
    <xf numFmtId="0" fontId="10" fillId="2" borderId="8" xfId="0" applyFont="1" applyFill="1" applyBorder="1">
      <alignment vertical="center"/>
    </xf>
    <xf numFmtId="0" fontId="21" fillId="14" borderId="32" xfId="0" applyFont="1" applyFill="1" applyBorder="1">
      <alignment vertical="center"/>
    </xf>
    <xf numFmtId="0" fontId="20" fillId="14" borderId="32" xfId="0" applyFont="1" applyFill="1" applyBorder="1">
      <alignment vertical="center"/>
    </xf>
    <xf numFmtId="0" fontId="20" fillId="14" borderId="33" xfId="0" applyFont="1" applyFill="1" applyBorder="1">
      <alignment vertical="center"/>
    </xf>
    <xf numFmtId="0" fontId="37" fillId="14" borderId="32" xfId="0" applyFont="1" applyFill="1" applyBorder="1">
      <alignment vertical="center"/>
    </xf>
    <xf numFmtId="0" fontId="37" fillId="14" borderId="33" xfId="0" applyFont="1" applyFill="1" applyBorder="1">
      <alignment vertical="center"/>
    </xf>
    <xf numFmtId="0" fontId="25" fillId="0" borderId="0" xfId="0" applyFont="1" applyFill="1" applyAlignment="1">
      <alignment vertical="top"/>
    </xf>
    <xf numFmtId="0" fontId="10" fillId="0" borderId="0" xfId="0" applyFont="1" applyFill="1">
      <alignment vertical="center"/>
    </xf>
    <xf numFmtId="49" fontId="21" fillId="14" borderId="31" xfId="0" applyNumberFormat="1" applyFont="1" applyFill="1" applyBorder="1">
      <alignment vertical="center"/>
    </xf>
    <xf numFmtId="0" fontId="76" fillId="14" borderId="31" xfId="2" applyNumberFormat="1" applyFont="1" applyFill="1" applyBorder="1" applyAlignment="1">
      <alignment vertical="center"/>
    </xf>
    <xf numFmtId="0" fontId="76" fillId="14" borderId="32" xfId="2" applyNumberFormat="1" applyFont="1" applyFill="1" applyBorder="1" applyAlignment="1">
      <alignment vertical="center"/>
    </xf>
    <xf numFmtId="0" fontId="77" fillId="14" borderId="32" xfId="0" applyFont="1" applyFill="1" applyBorder="1" applyAlignment="1">
      <alignment horizontal="center" vertical="center"/>
    </xf>
    <xf numFmtId="0" fontId="77" fillId="14" borderId="33" xfId="0" applyFon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/>
    </xf>
    <xf numFmtId="0" fontId="35" fillId="0" borderId="1" xfId="0" applyNumberFormat="1" applyFont="1" applyBorder="1" applyAlignment="1">
      <alignment vertical="center"/>
    </xf>
    <xf numFmtId="0" fontId="35" fillId="0" borderId="12" xfId="0" applyNumberFormat="1" applyFont="1" applyFill="1" applyBorder="1" applyAlignment="1">
      <alignment horizontal="center" vertical="center"/>
    </xf>
    <xf numFmtId="0" fontId="35" fillId="0" borderId="13" xfId="0" applyNumberFormat="1" applyFont="1" applyFill="1" applyBorder="1" applyAlignment="1">
      <alignment vertical="center"/>
    </xf>
    <xf numFmtId="0" fontId="35" fillId="0" borderId="13" xfId="0" applyNumberFormat="1" applyFont="1" applyBorder="1" applyAlignment="1">
      <alignment vertical="center"/>
    </xf>
    <xf numFmtId="0" fontId="35" fillId="0" borderId="14" xfId="0" applyNumberFormat="1" applyFont="1" applyBorder="1" applyAlignment="1">
      <alignment vertical="center"/>
    </xf>
    <xf numFmtId="0" fontId="35" fillId="0" borderId="20" xfId="0" applyNumberFormat="1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1" xfId="0" applyNumberFormat="1" applyFont="1" applyFill="1" applyBorder="1" applyAlignment="1">
      <alignment horizontal="center" vertical="center"/>
    </xf>
    <xf numFmtId="0" fontId="35" fillId="0" borderId="21" xfId="0" applyNumberFormat="1" applyFont="1" applyBorder="1" applyAlignment="1">
      <alignment vertical="center"/>
    </xf>
    <xf numFmtId="0" fontId="35" fillId="0" borderId="22" xfId="0" applyNumberFormat="1" applyFont="1" applyBorder="1" applyAlignment="1">
      <alignment vertical="center"/>
    </xf>
    <xf numFmtId="49" fontId="31" fillId="4" borderId="34" xfId="0" applyNumberFormat="1" applyFont="1" applyFill="1" applyBorder="1" applyAlignment="1">
      <alignment horizontal="center" vertical="center"/>
    </xf>
    <xf numFmtId="49" fontId="31" fillId="4" borderId="35" xfId="0" applyNumberFormat="1" applyFont="1" applyFill="1" applyBorder="1" applyAlignment="1">
      <alignment horizontal="center" vertical="center"/>
    </xf>
    <xf numFmtId="49" fontId="31" fillId="4" borderId="36" xfId="0" applyNumberFormat="1" applyFont="1" applyFill="1" applyBorder="1" applyAlignment="1">
      <alignment horizontal="center" vertical="center"/>
    </xf>
    <xf numFmtId="0" fontId="33" fillId="0" borderId="23" xfId="0" applyNumberFormat="1" applyFont="1" applyFill="1" applyBorder="1" applyAlignment="1">
      <alignment vertical="center"/>
    </xf>
    <xf numFmtId="0" fontId="33" fillId="0" borderId="23" xfId="0" applyNumberFormat="1" applyFont="1" applyBorder="1" applyAlignment="1">
      <alignment vertical="center"/>
    </xf>
    <xf numFmtId="41" fontId="25" fillId="2" borderId="0" xfId="87" applyFont="1" applyFill="1" applyAlignment="1" applyProtection="1">
      <alignment horizontal="left" vertical="top"/>
      <protection locked="0"/>
    </xf>
    <xf numFmtId="41" fontId="20" fillId="14" borderId="32" xfId="87" applyFont="1" applyFill="1" applyBorder="1" applyAlignment="1">
      <alignment horizontal="left" vertical="center"/>
    </xf>
    <xf numFmtId="41" fontId="10" fillId="2" borderId="0" xfId="87" applyFont="1" applyFill="1" applyBorder="1" applyAlignment="1">
      <alignment horizontal="left" vertical="center"/>
    </xf>
    <xf numFmtId="41" fontId="10" fillId="2" borderId="10" xfId="87" applyFont="1" applyFill="1" applyBorder="1" applyAlignment="1">
      <alignment horizontal="left" vertical="center"/>
    </xf>
    <xf numFmtId="41" fontId="37" fillId="2" borderId="0" xfId="87" applyFont="1" applyFill="1" applyAlignment="1">
      <alignment horizontal="left" vertical="center"/>
    </xf>
    <xf numFmtId="41" fontId="21" fillId="14" borderId="32" xfId="87" applyFont="1" applyFill="1" applyBorder="1" applyAlignment="1">
      <alignment horizontal="left" vertical="center"/>
    </xf>
    <xf numFmtId="41" fontId="20" fillId="2" borderId="0" xfId="87" applyFont="1" applyFill="1" applyAlignment="1">
      <alignment horizontal="left" vertical="center"/>
    </xf>
    <xf numFmtId="41" fontId="10" fillId="9" borderId="0" xfId="87" applyFont="1" applyFill="1" applyAlignment="1">
      <alignment horizontal="left" vertical="center"/>
    </xf>
    <xf numFmtId="0" fontId="0" fillId="0" borderId="0" xfId="0">
      <alignment vertical="center"/>
    </xf>
    <xf numFmtId="0" fontId="80" fillId="0" borderId="0" xfId="0" applyFont="1" applyBorder="1">
      <alignment vertical="center"/>
    </xf>
    <xf numFmtId="0" fontId="82" fillId="15" borderId="0" xfId="0" applyFont="1" applyFill="1" applyBorder="1">
      <alignment vertical="center"/>
    </xf>
    <xf numFmtId="0" fontId="83" fillId="15" borderId="0" xfId="0" applyFont="1" applyFill="1" applyBorder="1">
      <alignment vertical="center"/>
    </xf>
    <xf numFmtId="0" fontId="12" fillId="15" borderId="0" xfId="0" applyFont="1" applyFill="1" applyBorder="1">
      <alignment vertical="center"/>
    </xf>
    <xf numFmtId="177" fontId="84" fillId="0" borderId="0" xfId="0" applyNumberFormat="1" applyFont="1">
      <alignment vertical="center"/>
    </xf>
    <xf numFmtId="0" fontId="63" fillId="11" borderId="27" xfId="0" applyFont="1" applyFill="1" applyBorder="1">
      <alignment vertical="center"/>
    </xf>
    <xf numFmtId="0" fontId="6" fillId="0" borderId="37" xfId="0" applyFont="1" applyBorder="1">
      <alignment vertical="center"/>
    </xf>
    <xf numFmtId="0" fontId="63" fillId="11" borderId="30" xfId="0" applyFont="1" applyFill="1" applyBorder="1" applyAlignment="1">
      <alignment horizontal="center" vertical="center" wrapText="1"/>
    </xf>
    <xf numFmtId="0" fontId="63" fillId="11" borderId="38" xfId="0" applyFont="1" applyFill="1" applyBorder="1">
      <alignment vertical="center"/>
    </xf>
    <xf numFmtId="0" fontId="0" fillId="0" borderId="38" xfId="0" applyBorder="1">
      <alignment vertical="center"/>
    </xf>
    <xf numFmtId="0" fontId="0" fillId="0" borderId="24" xfId="0" applyBorder="1">
      <alignment vertical="center"/>
    </xf>
    <xf numFmtId="0" fontId="0" fillId="0" borderId="39" xfId="0" applyBorder="1">
      <alignment vertical="center"/>
    </xf>
    <xf numFmtId="0" fontId="71" fillId="0" borderId="24" xfId="0" applyFont="1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88" fillId="0" borderId="28" xfId="0" applyFont="1" applyBorder="1" applyAlignment="1">
      <alignment horizontal="center" vertical="center"/>
    </xf>
    <xf numFmtId="0" fontId="89" fillId="0" borderId="0" xfId="0" applyFont="1" applyBorder="1" applyAlignment="1">
      <alignment horizontal="center" vertical="center"/>
    </xf>
    <xf numFmtId="0" fontId="88" fillId="0" borderId="0" xfId="0" applyFont="1" applyBorder="1" applyAlignment="1">
      <alignment horizontal="center" vertical="center"/>
    </xf>
    <xf numFmtId="0" fontId="90" fillId="15" borderId="0" xfId="0" applyFont="1" applyFill="1" applyBorder="1" applyAlignment="1">
      <alignment horizontal="center" vertical="center"/>
    </xf>
    <xf numFmtId="0" fontId="91" fillId="9" borderId="40" xfId="0" applyFont="1" applyFill="1" applyBorder="1" applyAlignment="1">
      <alignment horizontal="center" vertical="center"/>
    </xf>
    <xf numFmtId="0" fontId="92" fillId="0" borderId="0" xfId="0" applyFont="1" applyBorder="1" applyAlignment="1">
      <alignment horizontal="center" vertical="center" wrapText="1"/>
    </xf>
    <xf numFmtId="0" fontId="88" fillId="0" borderId="24" xfId="0" applyFont="1" applyBorder="1" applyAlignment="1">
      <alignment horizontal="center" vertical="center"/>
    </xf>
    <xf numFmtId="0" fontId="88" fillId="0" borderId="30" xfId="0" applyFont="1" applyBorder="1" applyAlignment="1">
      <alignment horizontal="center" vertical="center"/>
    </xf>
    <xf numFmtId="0" fontId="93" fillId="11" borderId="30" xfId="0" applyFont="1" applyFill="1" applyBorder="1" applyAlignment="1">
      <alignment horizontal="center" vertical="center"/>
    </xf>
    <xf numFmtId="0" fontId="88" fillId="0" borderId="0" xfId="0" applyFont="1" applyBorder="1">
      <alignment vertical="center"/>
    </xf>
    <xf numFmtId="0" fontId="94" fillId="0" borderId="28" xfId="0" applyFont="1" applyBorder="1">
      <alignment vertical="center"/>
    </xf>
    <xf numFmtId="0" fontId="94" fillId="0" borderId="0" xfId="0" applyFont="1" applyBorder="1">
      <alignment vertical="center"/>
    </xf>
    <xf numFmtId="0" fontId="95" fillId="15" borderId="0" xfId="0" applyFont="1" applyFill="1" applyBorder="1">
      <alignment vertical="center"/>
    </xf>
    <xf numFmtId="0" fontId="94" fillId="0" borderId="24" xfId="0" applyFont="1" applyBorder="1">
      <alignment vertical="center"/>
    </xf>
    <xf numFmtId="0" fontId="94" fillId="0" borderId="30" xfId="0" applyFont="1" applyBorder="1">
      <alignment vertical="center"/>
    </xf>
    <xf numFmtId="0" fontId="96" fillId="11" borderId="30" xfId="0" applyFont="1" applyFill="1" applyBorder="1">
      <alignment vertical="center"/>
    </xf>
    <xf numFmtId="0" fontId="97" fillId="0" borderId="0" xfId="0" applyFont="1" applyBorder="1" applyAlignment="1">
      <alignment vertical="center" wrapText="1"/>
    </xf>
    <xf numFmtId="41" fontId="37" fillId="9" borderId="43" xfId="87" applyFont="1" applyFill="1" applyBorder="1" applyAlignment="1">
      <alignment horizontal="left" vertical="center"/>
    </xf>
    <xf numFmtId="177" fontId="37" fillId="12" borderId="43" xfId="0" applyNumberFormat="1" applyFont="1" applyFill="1" applyBorder="1" applyAlignment="1" applyProtection="1">
      <alignment horizontal="center" vertical="center"/>
      <protection locked="0"/>
    </xf>
    <xf numFmtId="41" fontId="37" fillId="9" borderId="43" xfId="0" applyNumberFormat="1" applyFont="1" applyFill="1" applyBorder="1">
      <alignment vertical="center"/>
    </xf>
    <xf numFmtId="0" fontId="40" fillId="9" borderId="43" xfId="0" applyFont="1" applyFill="1" applyBorder="1" applyAlignment="1" applyProtection="1">
      <alignment horizontal="center" vertical="center"/>
      <protection locked="0"/>
    </xf>
    <xf numFmtId="41" fontId="74" fillId="15" borderId="43" xfId="87" applyFont="1" applyFill="1" applyBorder="1" applyAlignment="1">
      <alignment horizontal="center" vertical="center"/>
    </xf>
    <xf numFmtId="41" fontId="37" fillId="9" borderId="43" xfId="0" applyNumberFormat="1" applyFont="1" applyFill="1" applyBorder="1" applyAlignment="1">
      <alignment horizontal="center" vertical="center"/>
    </xf>
    <xf numFmtId="41" fontId="41" fillId="9" borderId="43" xfId="87" applyFont="1" applyFill="1" applyBorder="1" applyAlignment="1">
      <alignment horizontal="left" vertical="center"/>
    </xf>
    <xf numFmtId="0" fontId="74" fillId="15" borderId="43" xfId="0" applyFont="1" applyFill="1" applyBorder="1" applyAlignment="1">
      <alignment horizontal="center" vertical="center"/>
    </xf>
    <xf numFmtId="41" fontId="41" fillId="9" borderId="43" xfId="87" applyFont="1" applyFill="1" applyBorder="1" applyAlignment="1">
      <alignment vertical="center"/>
    </xf>
    <xf numFmtId="0" fontId="81" fillId="9" borderId="40" xfId="88" applyFill="1" applyBorder="1" applyAlignment="1">
      <alignment vertical="center" wrapText="1"/>
    </xf>
    <xf numFmtId="0" fontId="76" fillId="14" borderId="31" xfId="2" applyNumberFormat="1" applyFont="1" applyFill="1" applyBorder="1" applyAlignment="1">
      <alignment vertical="center"/>
    </xf>
    <xf numFmtId="0" fontId="76" fillId="14" borderId="32" xfId="2" applyNumberFormat="1" applyFont="1" applyFill="1" applyBorder="1" applyAlignment="1">
      <alignment vertical="center"/>
    </xf>
    <xf numFmtId="0" fontId="0" fillId="0" borderId="0" xfId="0">
      <alignment vertical="center"/>
    </xf>
    <xf numFmtId="41" fontId="41" fillId="9" borderId="46" xfId="87" applyFont="1" applyFill="1" applyBorder="1" applyAlignment="1">
      <alignment horizontal="center" vertical="center"/>
    </xf>
    <xf numFmtId="41" fontId="41" fillId="9" borderId="44" xfId="87" applyFont="1" applyFill="1" applyBorder="1" applyAlignment="1">
      <alignment horizontal="center" vertical="center"/>
    </xf>
    <xf numFmtId="41" fontId="41" fillId="9" borderId="43" xfId="87" applyFont="1" applyFill="1" applyBorder="1" applyAlignment="1">
      <alignment horizontal="center" vertical="center"/>
    </xf>
    <xf numFmtId="41" fontId="41" fillId="9" borderId="43" xfId="0" applyNumberFormat="1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/>
    </xf>
    <xf numFmtId="41" fontId="41" fillId="9" borderId="45" xfId="0" applyNumberFormat="1" applyFont="1" applyFill="1" applyBorder="1" applyAlignment="1">
      <alignment horizontal="center" vertical="center" wrapText="1"/>
    </xf>
    <xf numFmtId="41" fontId="101" fillId="0" borderId="0" xfId="0" applyNumberFormat="1" applyFont="1" applyFill="1" applyAlignment="1">
      <alignment vertical="top"/>
    </xf>
    <xf numFmtId="0" fontId="20" fillId="0" borderId="0" xfId="0" applyFont="1" applyFill="1">
      <alignment vertical="center"/>
    </xf>
    <xf numFmtId="0" fontId="21" fillId="3" borderId="31" xfId="0" applyFont="1" applyFill="1" applyBorder="1">
      <alignment vertical="center"/>
    </xf>
    <xf numFmtId="0" fontId="21" fillId="3" borderId="32" xfId="0" applyFont="1" applyFill="1" applyBorder="1">
      <alignment vertical="center"/>
    </xf>
    <xf numFmtId="0" fontId="20" fillId="3" borderId="32" xfId="0" applyFont="1" applyFill="1" applyBorder="1">
      <alignment vertical="center"/>
    </xf>
    <xf numFmtId="0" fontId="20" fillId="3" borderId="33" xfId="0" applyFont="1" applyFill="1" applyBorder="1">
      <alignment vertical="center"/>
    </xf>
    <xf numFmtId="0" fontId="0" fillId="0" borderId="0" xfId="0" applyFill="1">
      <alignment vertical="center"/>
    </xf>
    <xf numFmtId="41" fontId="74" fillId="15" borderId="43" xfId="0" applyNumberFormat="1" applyFont="1" applyFill="1" applyBorder="1" applyAlignment="1">
      <alignment horizontal="center" vertical="center"/>
    </xf>
    <xf numFmtId="0" fontId="37" fillId="9" borderId="43" xfId="0" applyFont="1" applyFill="1" applyBorder="1" applyAlignment="1" applyProtection="1">
      <alignment horizontal="center" vertical="center"/>
      <protection locked="0"/>
    </xf>
    <xf numFmtId="177" fontId="98" fillId="10" borderId="43" xfId="89" applyNumberFormat="1" applyFont="1" applyBorder="1" applyAlignment="1" applyProtection="1">
      <alignment horizontal="center" vertical="center"/>
      <protection locked="0"/>
    </xf>
    <xf numFmtId="41" fontId="37" fillId="9" borderId="43" xfId="87" applyFont="1" applyFill="1" applyBorder="1" applyAlignment="1">
      <alignment horizontal="left" vertical="center" wrapText="1"/>
    </xf>
    <xf numFmtId="41" fontId="37" fillId="9" borderId="43" xfId="0" applyNumberFormat="1" applyFont="1" applyFill="1" applyBorder="1" applyAlignment="1">
      <alignment horizontal="center" vertical="center" wrapText="1"/>
    </xf>
    <xf numFmtId="0" fontId="18" fillId="0" borderId="0" xfId="0" applyFont="1" applyFill="1">
      <alignment vertical="center"/>
    </xf>
    <xf numFmtId="0" fontId="20" fillId="9" borderId="0" xfId="0" applyFont="1" applyFill="1">
      <alignment vertical="center"/>
    </xf>
    <xf numFmtId="0" fontId="103" fillId="2" borderId="7" xfId="0" applyFont="1" applyFill="1" applyBorder="1">
      <alignment vertical="center"/>
    </xf>
    <xf numFmtId="0" fontId="21" fillId="14" borderId="31" xfId="0" applyFont="1" applyFill="1" applyBorder="1">
      <alignment vertical="center"/>
    </xf>
    <xf numFmtId="0" fontId="18" fillId="0" borderId="0" xfId="0" applyNumberFormat="1" applyFont="1" applyFill="1" applyBorder="1" applyAlignment="1">
      <alignment horizontal="center" vertical="center"/>
    </xf>
    <xf numFmtId="41" fontId="19" fillId="0" borderId="0" xfId="0" applyNumberFormat="1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0" fillId="0" borderId="10" xfId="0" applyFont="1" applyBorder="1">
      <alignment vertical="center"/>
    </xf>
    <xf numFmtId="177" fontId="101" fillId="0" borderId="0" xfId="0" applyNumberFormat="1" applyFont="1" applyFill="1" applyAlignment="1">
      <alignment vertical="top"/>
    </xf>
    <xf numFmtId="0" fontId="10" fillId="0" borderId="0" xfId="0" applyFont="1" applyBorder="1">
      <alignment vertical="center"/>
    </xf>
    <xf numFmtId="0" fontId="104" fillId="2" borderId="0" xfId="0" applyFont="1" applyFill="1">
      <alignment vertical="center"/>
    </xf>
    <xf numFmtId="41" fontId="106" fillId="9" borderId="43" xfId="0" applyNumberFormat="1" applyFont="1" applyFill="1" applyBorder="1">
      <alignment vertical="center"/>
    </xf>
    <xf numFmtId="0" fontId="107" fillId="9" borderId="43" xfId="0" applyFont="1" applyFill="1" applyBorder="1" applyAlignment="1" applyProtection="1">
      <alignment horizontal="center" vertical="center"/>
      <protection locked="0"/>
    </xf>
    <xf numFmtId="41" fontId="106" fillId="9" borderId="43" xfId="0" applyNumberFormat="1" applyFont="1" applyFill="1" applyBorder="1" applyAlignment="1">
      <alignment horizontal="left" vertical="center" wrapText="1"/>
    </xf>
    <xf numFmtId="0" fontId="37" fillId="0" borderId="0" xfId="0" applyFont="1" applyFill="1">
      <alignment vertical="center"/>
    </xf>
    <xf numFmtId="0" fontId="104" fillId="14" borderId="31" xfId="0" applyFont="1" applyFill="1" applyBorder="1">
      <alignment vertical="center"/>
    </xf>
    <xf numFmtId="0" fontId="104" fillId="14" borderId="32" xfId="0" applyFont="1" applyFill="1" applyBorder="1">
      <alignment vertical="center"/>
    </xf>
    <xf numFmtId="0" fontId="74" fillId="15" borderId="2" xfId="0" applyFont="1" applyFill="1" applyBorder="1" applyAlignment="1">
      <alignment horizontal="center" vertical="center"/>
    </xf>
    <xf numFmtId="41" fontId="74" fillId="15" borderId="2" xfId="0" applyNumberFormat="1" applyFont="1" applyFill="1" applyBorder="1" applyAlignment="1">
      <alignment horizontal="center" vertical="center"/>
    </xf>
    <xf numFmtId="41" fontId="105" fillId="9" borderId="2" xfId="0" applyNumberFormat="1" applyFont="1" applyFill="1" applyBorder="1" applyAlignment="1">
      <alignment horizontal="center" vertical="center" wrapText="1"/>
    </xf>
    <xf numFmtId="41" fontId="106" fillId="9" borderId="2" xfId="0" applyNumberFormat="1" applyFont="1" applyFill="1" applyBorder="1">
      <alignment vertical="center"/>
    </xf>
    <xf numFmtId="0" fontId="107" fillId="9" borderId="2" xfId="0" applyFont="1" applyFill="1" applyBorder="1" applyAlignment="1" applyProtection="1">
      <alignment horizontal="center" vertical="center"/>
      <protection locked="0"/>
    </xf>
    <xf numFmtId="0" fontId="18" fillId="2" borderId="0" xfId="0" applyNumberFormat="1" applyFont="1" applyFill="1" applyBorder="1" applyAlignment="1" applyProtection="1">
      <alignment horizontal="center" vertical="center"/>
      <protection locked="0"/>
    </xf>
    <xf numFmtId="41" fontId="19" fillId="2" borderId="0" xfId="0" applyNumberFormat="1" applyFont="1" applyFill="1" applyBorder="1" applyAlignment="1" applyProtection="1">
      <alignment horizontal="center" vertical="center"/>
      <protection locked="0"/>
    </xf>
    <xf numFmtId="0" fontId="109" fillId="2" borderId="0" xfId="0" applyFont="1" applyFill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center" vertical="center"/>
    </xf>
    <xf numFmtId="41" fontId="106" fillId="9" borderId="43" xfId="0" applyNumberFormat="1" applyFont="1" applyFill="1" applyBorder="1" applyAlignment="1">
      <alignment vertical="center" shrinkToFit="1"/>
    </xf>
    <xf numFmtId="41" fontId="106" fillId="9" borderId="43" xfId="0" applyNumberFormat="1" applyFont="1" applyFill="1" applyBorder="1" applyAlignment="1">
      <alignment horizontal="left" vertical="center" shrinkToFit="1"/>
    </xf>
    <xf numFmtId="41" fontId="106" fillId="9" borderId="43" xfId="0" applyNumberFormat="1" applyFont="1" applyFill="1" applyBorder="1" applyAlignment="1">
      <alignment horizontal="center" vertical="center"/>
    </xf>
    <xf numFmtId="41" fontId="106" fillId="9" borderId="43" xfId="0" applyNumberFormat="1" applyFont="1" applyFill="1" applyBorder="1" applyAlignment="1">
      <alignment horizontal="center" vertical="center" wrapText="1"/>
    </xf>
    <xf numFmtId="41" fontId="31" fillId="9" borderId="43" xfId="0" applyNumberFormat="1" applyFont="1" applyFill="1" applyBorder="1">
      <alignment vertical="center"/>
    </xf>
    <xf numFmtId="41" fontId="0" fillId="0" borderId="0" xfId="87" applyFont="1" applyAlignment="1">
      <alignment vertical="center"/>
    </xf>
    <xf numFmtId="41" fontId="20" fillId="14" borderId="32" xfId="87" applyFont="1" applyFill="1" applyBorder="1" applyAlignment="1">
      <alignment vertical="center"/>
    </xf>
    <xf numFmtId="41" fontId="10" fillId="2" borderId="0" xfId="87" applyFont="1" applyFill="1" applyBorder="1" applyAlignment="1">
      <alignment vertical="center"/>
    </xf>
    <xf numFmtId="0" fontId="74" fillId="15" borderId="43" xfId="0" applyFont="1" applyFill="1" applyBorder="1" applyAlignment="1">
      <alignment horizontal="center" vertical="center"/>
    </xf>
    <xf numFmtId="41" fontId="10" fillId="2" borderId="10" xfId="87" applyFont="1" applyFill="1" applyBorder="1" applyAlignment="1">
      <alignment vertical="center"/>
    </xf>
    <xf numFmtId="41" fontId="25" fillId="2" borderId="0" xfId="87" applyFont="1" applyFill="1" applyAlignment="1">
      <alignment vertical="top"/>
    </xf>
    <xf numFmtId="41" fontId="10" fillId="9" borderId="0" xfId="87" applyFont="1" applyFill="1" applyAlignment="1">
      <alignment vertical="center"/>
    </xf>
    <xf numFmtId="41" fontId="37" fillId="9" borderId="43" xfId="87" applyFont="1" applyFill="1" applyBorder="1" applyAlignment="1">
      <alignment vertical="center"/>
    </xf>
    <xf numFmtId="0" fontId="74" fillId="15" borderId="43" xfId="0" applyFont="1" applyFill="1" applyBorder="1" applyAlignment="1">
      <alignment horizontal="center" vertical="center"/>
    </xf>
    <xf numFmtId="41" fontId="37" fillId="9" borderId="43" xfId="87" applyFont="1" applyFill="1" applyBorder="1" applyAlignment="1">
      <alignment horizontal="center" vertical="center"/>
    </xf>
    <xf numFmtId="41" fontId="41" fillId="9" borderId="43" xfId="0" applyNumberFormat="1" applyFont="1" applyFill="1" applyBorder="1" applyAlignment="1">
      <alignment vertical="center" wrapText="1"/>
    </xf>
    <xf numFmtId="177" fontId="10" fillId="2" borderId="0" xfId="0" applyNumberFormat="1" applyFont="1" applyFill="1" applyBorder="1">
      <alignment vertical="center"/>
    </xf>
    <xf numFmtId="177" fontId="84" fillId="0" borderId="0" xfId="0" applyNumberFormat="1" applyFont="1" applyFill="1">
      <alignment vertical="center"/>
    </xf>
    <xf numFmtId="0" fontId="33" fillId="0" borderId="16" xfId="0" applyNumberFormat="1" applyFont="1" applyFill="1" applyBorder="1" applyAlignment="1">
      <alignment horizontal="left" vertical="center"/>
    </xf>
    <xf numFmtId="0" fontId="81" fillId="0" borderId="23" xfId="88" applyNumberFormat="1" applyBorder="1" applyAlignment="1">
      <alignment vertical="center"/>
    </xf>
    <xf numFmtId="14" fontId="33" fillId="0" borderId="25" xfId="0" applyNumberFormat="1" applyFont="1" applyBorder="1" applyAlignment="1">
      <alignment vertical="center"/>
    </xf>
    <xf numFmtId="41" fontId="41" fillId="9" borderId="43" xfId="0" applyNumberFormat="1" applyFont="1" applyFill="1" applyBorder="1" applyAlignment="1">
      <alignment horizontal="center" vertical="center" wrapText="1"/>
    </xf>
    <xf numFmtId="0" fontId="74" fillId="15" borderId="43" xfId="0" applyFont="1" applyFill="1" applyBorder="1" applyAlignment="1">
      <alignment horizontal="center" vertical="center"/>
    </xf>
    <xf numFmtId="41" fontId="41" fillId="9" borderId="43" xfId="0" applyNumberFormat="1" applyFont="1" applyFill="1" applyBorder="1" applyAlignment="1">
      <alignment horizontal="center" vertical="center" wrapText="1"/>
    </xf>
    <xf numFmtId="0" fontId="74" fillId="15" borderId="43" xfId="0" applyFont="1" applyFill="1" applyBorder="1" applyAlignment="1">
      <alignment horizontal="center" vertical="center"/>
    </xf>
    <xf numFmtId="41" fontId="10" fillId="0" borderId="0" xfId="87" applyFont="1" applyFill="1" applyAlignment="1">
      <alignment vertical="center"/>
    </xf>
    <xf numFmtId="0" fontId="74" fillId="15" borderId="43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vertical="center"/>
    </xf>
    <xf numFmtId="0" fontId="80" fillId="0" borderId="0" xfId="0" applyFont="1" applyFill="1" applyBorder="1">
      <alignment vertical="center"/>
    </xf>
    <xf numFmtId="0" fontId="81" fillId="0" borderId="0" xfId="88" applyFill="1" applyBorder="1" applyAlignment="1">
      <alignment vertical="center" wrapText="1"/>
    </xf>
    <xf numFmtId="0" fontId="91" fillId="0" borderId="0" xfId="0" applyFont="1" applyFill="1" applyBorder="1" applyAlignment="1">
      <alignment horizontal="center" vertical="center"/>
    </xf>
    <xf numFmtId="0" fontId="79" fillId="0" borderId="0" xfId="0" applyFont="1" applyFill="1" applyBorder="1" applyAlignment="1">
      <alignment vertical="center"/>
    </xf>
    <xf numFmtId="0" fontId="25" fillId="2" borderId="0" xfId="0" applyFont="1" applyFill="1" applyBorder="1" applyAlignment="1">
      <alignment horizontal="center" vertical="center"/>
    </xf>
    <xf numFmtId="41" fontId="41" fillId="9" borderId="43" xfId="0" applyNumberFormat="1" applyFont="1" applyFill="1" applyBorder="1" applyAlignment="1">
      <alignment horizontal="center" vertical="center" wrapText="1"/>
    </xf>
    <xf numFmtId="0" fontId="74" fillId="15" borderId="43" xfId="0" applyFont="1" applyFill="1" applyBorder="1" applyAlignment="1">
      <alignment horizontal="center" vertical="center"/>
    </xf>
    <xf numFmtId="41" fontId="31" fillId="9" borderId="43" xfId="87" applyFont="1" applyFill="1" applyBorder="1" applyAlignment="1">
      <alignment horizontal="left" vertical="center"/>
    </xf>
    <xf numFmtId="0" fontId="41" fillId="9" borderId="43" xfId="0" applyFont="1" applyFill="1" applyBorder="1" applyAlignment="1" applyProtection="1">
      <alignment horizontal="center" vertical="center"/>
      <protection locked="0"/>
    </xf>
    <xf numFmtId="177" fontId="37" fillId="17" borderId="56" xfId="0" applyNumberFormat="1" applyFont="1" applyFill="1" applyBorder="1" applyAlignment="1" applyProtection="1">
      <alignment horizontal="center" vertical="center"/>
      <protection locked="0"/>
    </xf>
    <xf numFmtId="177" fontId="98" fillId="10" borderId="43" xfId="84" applyNumberFormat="1" applyFont="1" applyBorder="1" applyAlignment="1" applyProtection="1">
      <alignment horizontal="center" vertical="center"/>
      <protection locked="0"/>
    </xf>
    <xf numFmtId="178" fontId="37" fillId="12" borderId="43" xfId="0" applyNumberFormat="1" applyFont="1" applyFill="1" applyBorder="1" applyAlignment="1" applyProtection="1">
      <alignment horizontal="center" vertical="center"/>
      <protection locked="0"/>
    </xf>
    <xf numFmtId="41" fontId="0" fillId="0" borderId="0" xfId="87" applyFont="1" applyAlignment="1">
      <alignment horizontal="left" vertical="center"/>
    </xf>
    <xf numFmtId="41" fontId="74" fillId="15" borderId="43" xfId="87" applyFont="1" applyFill="1" applyBorder="1" applyAlignment="1">
      <alignment horizontal="left" vertical="center"/>
    </xf>
    <xf numFmtId="0" fontId="10" fillId="2" borderId="6" xfId="0" applyFont="1" applyFill="1" applyBorder="1">
      <alignment vertical="center"/>
    </xf>
    <xf numFmtId="177" fontId="110" fillId="10" borderId="43" xfId="84" applyNumberFormat="1" applyFont="1" applyBorder="1" applyAlignment="1" applyProtection="1">
      <alignment horizontal="center" vertical="center"/>
      <protection locked="0"/>
    </xf>
    <xf numFmtId="41" fontId="73" fillId="16" borderId="32" xfId="87" applyFont="1" applyFill="1" applyBorder="1" applyAlignment="1">
      <alignment vertical="center"/>
    </xf>
    <xf numFmtId="0" fontId="37" fillId="0" borderId="0" xfId="0" applyFont="1" applyFill="1" applyBorder="1">
      <alignment vertical="center"/>
    </xf>
    <xf numFmtId="178" fontId="37" fillId="17" borderId="56" xfId="0" applyNumberFormat="1" applyFont="1" applyFill="1" applyBorder="1" applyAlignment="1" applyProtection="1">
      <alignment horizontal="center" vertical="center"/>
      <protection locked="0"/>
    </xf>
    <xf numFmtId="41" fontId="41" fillId="9" borderId="43" xfId="0" applyNumberFormat="1" applyFont="1" applyFill="1" applyBorder="1" applyAlignment="1">
      <alignment horizontal="center" vertical="center"/>
    </xf>
    <xf numFmtId="41" fontId="41" fillId="9" borderId="43" xfId="0" applyNumberFormat="1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/>
    </xf>
    <xf numFmtId="0" fontId="73" fillId="16" borderId="31" xfId="0" applyFont="1" applyFill="1" applyBorder="1" applyAlignment="1">
      <alignment vertical="center"/>
    </xf>
    <xf numFmtId="0" fontId="73" fillId="16" borderId="32" xfId="0" applyFont="1" applyFill="1" applyBorder="1" applyAlignment="1">
      <alignment vertical="center"/>
    </xf>
    <xf numFmtId="0" fontId="73" fillId="16" borderId="33" xfId="0" applyFont="1" applyFill="1" applyBorder="1" applyAlignment="1">
      <alignment vertical="center"/>
    </xf>
    <xf numFmtId="0" fontId="74" fillId="15" borderId="43" xfId="0" applyFont="1" applyFill="1" applyBorder="1" applyAlignment="1">
      <alignment horizontal="center" vertical="center"/>
    </xf>
    <xf numFmtId="41" fontId="37" fillId="9" borderId="43" xfId="87" applyFont="1" applyFill="1" applyBorder="1" applyAlignment="1">
      <alignment vertical="center"/>
    </xf>
    <xf numFmtId="41" fontId="75" fillId="0" borderId="0" xfId="87" applyFont="1" applyFill="1" applyBorder="1" applyAlignment="1" applyProtection="1">
      <alignment horizontal="left" vertical="center"/>
      <protection locked="0"/>
    </xf>
    <xf numFmtId="41" fontId="41" fillId="9" borderId="44" xfId="0" applyNumberFormat="1" applyFont="1" applyFill="1" applyBorder="1" applyAlignment="1">
      <alignment horizontal="center" vertical="center" wrapText="1"/>
    </xf>
    <xf numFmtId="0" fontId="74" fillId="15" borderId="43" xfId="0" applyFont="1" applyFill="1" applyBorder="1" applyAlignment="1">
      <alignment horizontal="center" vertical="center"/>
    </xf>
    <xf numFmtId="41" fontId="37" fillId="9" borderId="43" xfId="87" applyFont="1" applyFill="1" applyBorder="1" applyAlignment="1">
      <alignment horizontal="center" vertical="center" wrapText="1"/>
    </xf>
    <xf numFmtId="0" fontId="63" fillId="11" borderId="0" xfId="0" applyFont="1" applyFill="1" applyBorder="1">
      <alignment vertical="center"/>
    </xf>
    <xf numFmtId="0" fontId="12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6" fillId="0" borderId="0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63" fillId="0" borderId="0" xfId="0" applyFont="1" applyFill="1" applyBorder="1">
      <alignment vertical="center"/>
    </xf>
    <xf numFmtId="0" fontId="81" fillId="9" borderId="47" xfId="88" applyFill="1" applyBorder="1" applyAlignment="1">
      <alignment vertical="center" wrapText="1"/>
    </xf>
    <xf numFmtId="0" fontId="91" fillId="9" borderId="47" xfId="0" applyFont="1" applyFill="1" applyBorder="1" applyAlignment="1">
      <alignment horizontal="center" vertical="center"/>
    </xf>
    <xf numFmtId="0" fontId="81" fillId="9" borderId="2" xfId="88" applyFill="1" applyBorder="1" applyAlignment="1">
      <alignment vertical="center" wrapText="1"/>
    </xf>
    <xf numFmtId="0" fontId="91" fillId="9" borderId="2" xfId="0" applyFont="1" applyFill="1" applyBorder="1" applyAlignment="1">
      <alignment horizontal="center" vertical="center"/>
    </xf>
    <xf numFmtId="0" fontId="81" fillId="9" borderId="62" xfId="88" applyFill="1" applyBorder="1" applyAlignment="1">
      <alignment vertical="center" wrapText="1"/>
    </xf>
    <xf numFmtId="0" fontId="91" fillId="9" borderId="63" xfId="0" applyFont="1" applyFill="1" applyBorder="1" applyAlignment="1">
      <alignment horizontal="center" vertical="center"/>
    </xf>
    <xf numFmtId="0" fontId="81" fillId="9" borderId="64" xfId="88" applyFill="1" applyBorder="1" applyAlignment="1">
      <alignment vertical="center" wrapText="1"/>
    </xf>
    <xf numFmtId="0" fontId="91" fillId="9" borderId="65" xfId="0" applyFont="1" applyFill="1" applyBorder="1" applyAlignment="1">
      <alignment horizontal="center" vertical="center"/>
    </xf>
    <xf numFmtId="0" fontId="81" fillId="9" borderId="66" xfId="88" applyFill="1" applyBorder="1" applyAlignment="1">
      <alignment vertical="center" wrapText="1"/>
    </xf>
    <xf numFmtId="0" fontId="91" fillId="9" borderId="67" xfId="0" applyFont="1" applyFill="1" applyBorder="1" applyAlignment="1">
      <alignment horizontal="center" vertical="center"/>
    </xf>
    <xf numFmtId="0" fontId="94" fillId="0" borderId="0" xfId="0" applyFont="1" applyFill="1" applyBorder="1">
      <alignment vertical="center"/>
    </xf>
    <xf numFmtId="0" fontId="67" fillId="0" borderId="37" xfId="0" applyFont="1" applyBorder="1">
      <alignment vertical="center"/>
    </xf>
    <xf numFmtId="0" fontId="69" fillId="0" borderId="37" xfId="0" applyFont="1" applyBorder="1" applyAlignment="1">
      <alignment horizontal="center" vertical="center"/>
    </xf>
    <xf numFmtId="0" fontId="14" fillId="0" borderId="37" xfId="0" applyFont="1" applyBorder="1">
      <alignment vertical="center"/>
    </xf>
    <xf numFmtId="0" fontId="69" fillId="0" borderId="37" xfId="0" applyFont="1" applyBorder="1">
      <alignment vertical="center"/>
    </xf>
    <xf numFmtId="41" fontId="41" fillId="9" borderId="43" xfId="0" applyNumberFormat="1" applyFont="1" applyFill="1" applyBorder="1" applyAlignment="1">
      <alignment horizontal="center" vertical="center"/>
    </xf>
    <xf numFmtId="0" fontId="74" fillId="15" borderId="43" xfId="0" applyFont="1" applyFill="1" applyBorder="1" applyAlignment="1">
      <alignment horizontal="center" vertical="center"/>
    </xf>
    <xf numFmtId="41" fontId="41" fillId="9" borderId="43" xfId="0" applyNumberFormat="1" applyFont="1" applyFill="1" applyBorder="1" applyAlignment="1">
      <alignment horizontal="center" vertical="center"/>
    </xf>
    <xf numFmtId="177" fontId="98" fillId="10" borderId="43" xfId="92" applyNumberFormat="1" applyFont="1" applyBorder="1" applyAlignment="1" applyProtection="1">
      <alignment horizontal="center" vertical="center"/>
      <protection locked="0"/>
    </xf>
    <xf numFmtId="0" fontId="79" fillId="14" borderId="2" xfId="0" applyFont="1" applyFill="1" applyBorder="1" applyAlignment="1">
      <alignment horizontal="center" vertical="center"/>
    </xf>
    <xf numFmtId="0" fontId="79" fillId="14" borderId="68" xfId="0" applyFont="1" applyFill="1" applyBorder="1" applyAlignment="1">
      <alignment horizontal="center" vertical="center"/>
    </xf>
    <xf numFmtId="0" fontId="79" fillId="14" borderId="69" xfId="0" applyFont="1" applyFill="1" applyBorder="1" applyAlignment="1">
      <alignment horizontal="center" vertical="center"/>
    </xf>
    <xf numFmtId="0" fontId="79" fillId="14" borderId="70" xfId="0" applyFont="1" applyFill="1" applyBorder="1" applyAlignment="1">
      <alignment horizontal="center" vertical="center"/>
    </xf>
    <xf numFmtId="0" fontId="79" fillId="0" borderId="0" xfId="0" applyFont="1" applyFill="1" applyBorder="1" applyAlignment="1">
      <alignment horizontal="center" vertical="center"/>
    </xf>
    <xf numFmtId="0" fontId="79" fillId="14" borderId="59" xfId="0" applyFont="1" applyFill="1" applyBorder="1" applyAlignment="1">
      <alignment horizontal="center" vertical="center"/>
    </xf>
    <xf numFmtId="0" fontId="79" fillId="14" borderId="0" xfId="0" applyFont="1" applyFill="1" applyBorder="1" applyAlignment="1">
      <alignment horizontal="center" vertical="center"/>
    </xf>
    <xf numFmtId="0" fontId="79" fillId="14" borderId="60" xfId="0" applyFont="1" applyFill="1" applyBorder="1" applyAlignment="1">
      <alignment horizontal="center" vertical="center"/>
    </xf>
    <xf numFmtId="0" fontId="79" fillId="14" borderId="21" xfId="0" applyFont="1" applyFill="1" applyBorder="1" applyAlignment="1">
      <alignment horizontal="center" vertical="center"/>
    </xf>
    <xf numFmtId="0" fontId="79" fillId="14" borderId="47" xfId="0" applyFont="1" applyFill="1" applyBorder="1" applyAlignment="1">
      <alignment horizontal="center" vertical="center"/>
    </xf>
    <xf numFmtId="0" fontId="79" fillId="14" borderId="48" xfId="0" applyFont="1" applyFill="1" applyBorder="1" applyAlignment="1">
      <alignment horizontal="center" vertical="center"/>
    </xf>
    <xf numFmtId="0" fontId="79" fillId="14" borderId="49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85" fillId="0" borderId="0" xfId="0" applyFont="1" applyBorder="1" applyAlignment="1">
      <alignment horizontal="left" vertical="center" wrapText="1"/>
    </xf>
    <xf numFmtId="0" fontId="78" fillId="0" borderId="0" xfId="0" applyFont="1" applyBorder="1" applyAlignment="1">
      <alignment horizontal="center" vertical="center" wrapText="1"/>
    </xf>
    <xf numFmtId="0" fontId="70" fillId="0" borderId="0" xfId="0" applyFont="1" applyBorder="1" applyAlignment="1">
      <alignment horizontal="center" vertical="center"/>
    </xf>
    <xf numFmtId="0" fontId="85" fillId="0" borderId="0" xfId="0" applyFont="1" applyBorder="1">
      <alignment vertical="center"/>
    </xf>
    <xf numFmtId="0" fontId="79" fillId="14" borderId="61" xfId="0" applyFont="1" applyFill="1" applyBorder="1" applyAlignment="1">
      <alignment horizontal="center" vertical="center"/>
    </xf>
    <xf numFmtId="0" fontId="79" fillId="14" borderId="2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left" vertical="center" wrapText="1"/>
    </xf>
    <xf numFmtId="0" fontId="73" fillId="16" borderId="31" xfId="0" applyFont="1" applyFill="1" applyBorder="1" applyAlignment="1">
      <alignment horizontal="left" vertical="center"/>
    </xf>
    <xf numFmtId="0" fontId="73" fillId="16" borderId="32" xfId="0" applyFont="1" applyFill="1" applyBorder="1" applyAlignment="1">
      <alignment horizontal="left" vertical="center"/>
    </xf>
    <xf numFmtId="0" fontId="73" fillId="16" borderId="33" xfId="0" applyFont="1" applyFill="1" applyBorder="1" applyAlignment="1">
      <alignment horizontal="left" vertical="center"/>
    </xf>
    <xf numFmtId="41" fontId="41" fillId="9" borderId="43" xfId="0" applyNumberFormat="1" applyFont="1" applyFill="1" applyBorder="1" applyAlignment="1">
      <alignment horizontal="center" vertical="center" wrapText="1"/>
    </xf>
    <xf numFmtId="41" fontId="41" fillId="9" borderId="43" xfId="0" applyNumberFormat="1" applyFont="1" applyFill="1" applyBorder="1" applyAlignment="1">
      <alignment horizontal="center" vertical="center"/>
    </xf>
    <xf numFmtId="176" fontId="75" fillId="12" borderId="31" xfId="0" applyNumberFormat="1" applyFont="1" applyFill="1" applyBorder="1" applyAlignment="1">
      <alignment horizontal="center" vertical="center"/>
    </xf>
    <xf numFmtId="176" fontId="75" fillId="12" borderId="33" xfId="0" applyNumberFormat="1" applyFont="1" applyFill="1" applyBorder="1" applyAlignment="1">
      <alignment horizontal="center" vertical="center"/>
    </xf>
    <xf numFmtId="41" fontId="41" fillId="9" borderId="44" xfId="0" applyNumberFormat="1" applyFont="1" applyFill="1" applyBorder="1" applyAlignment="1">
      <alignment horizontal="center" vertical="center"/>
    </xf>
    <xf numFmtId="41" fontId="41" fillId="9" borderId="50" xfId="0" applyNumberFormat="1" applyFont="1" applyFill="1" applyBorder="1" applyAlignment="1">
      <alignment horizontal="center" vertical="center"/>
    </xf>
    <xf numFmtId="41" fontId="41" fillId="9" borderId="45" xfId="0" applyNumberFormat="1" applyFont="1" applyFill="1" applyBorder="1" applyAlignment="1">
      <alignment horizontal="center" vertical="center"/>
    </xf>
    <xf numFmtId="41" fontId="41" fillId="9" borderId="44" xfId="0" applyNumberFormat="1" applyFont="1" applyFill="1" applyBorder="1" applyAlignment="1">
      <alignment horizontal="center" vertical="center" wrapText="1"/>
    </xf>
    <xf numFmtId="41" fontId="41" fillId="9" borderId="45" xfId="0" applyNumberFormat="1" applyFont="1" applyFill="1" applyBorder="1" applyAlignment="1">
      <alignment horizontal="center" vertical="center" wrapText="1"/>
    </xf>
    <xf numFmtId="0" fontId="73" fillId="16" borderId="31" xfId="0" applyFont="1" applyFill="1" applyBorder="1" applyAlignment="1">
      <alignment vertical="center"/>
    </xf>
    <xf numFmtId="0" fontId="73" fillId="16" borderId="32" xfId="0" applyFont="1" applyFill="1" applyBorder="1" applyAlignment="1">
      <alignment vertical="center"/>
    </xf>
    <xf numFmtId="0" fontId="73" fillId="16" borderId="33" xfId="0" applyFont="1" applyFill="1" applyBorder="1" applyAlignment="1">
      <alignment vertical="center"/>
    </xf>
    <xf numFmtId="41" fontId="41" fillId="9" borderId="50" xfId="0" applyNumberFormat="1" applyFont="1" applyFill="1" applyBorder="1" applyAlignment="1">
      <alignment horizontal="center" vertical="center" wrapText="1"/>
    </xf>
    <xf numFmtId="41" fontId="37" fillId="9" borderId="44" xfId="87" applyFont="1" applyFill="1" applyBorder="1" applyAlignment="1">
      <alignment horizontal="center" vertical="center"/>
    </xf>
    <xf numFmtId="41" fontId="37" fillId="9" borderId="50" xfId="87" applyFont="1" applyFill="1" applyBorder="1" applyAlignment="1">
      <alignment horizontal="center" vertical="center"/>
    </xf>
    <xf numFmtId="41" fontId="37" fillId="9" borderId="45" xfId="87" applyFont="1" applyFill="1" applyBorder="1" applyAlignment="1">
      <alignment horizontal="center" vertical="center"/>
    </xf>
    <xf numFmtId="0" fontId="74" fillId="15" borderId="43" xfId="0" applyFont="1" applyFill="1" applyBorder="1" applyAlignment="1">
      <alignment horizontal="center" vertical="center"/>
    </xf>
    <xf numFmtId="41" fontId="37" fillId="9" borderId="43" xfId="87" applyFont="1" applyFill="1" applyBorder="1" applyAlignment="1">
      <alignment vertical="center"/>
    </xf>
    <xf numFmtId="41" fontId="108" fillId="9" borderId="43" xfId="0" applyNumberFormat="1" applyFont="1" applyFill="1" applyBorder="1" applyAlignment="1">
      <alignment horizontal="center" vertical="center"/>
    </xf>
    <xf numFmtId="41" fontId="37" fillId="9" borderId="44" xfId="0" applyNumberFormat="1" applyFont="1" applyFill="1" applyBorder="1" applyAlignment="1">
      <alignment horizontal="center" vertical="center" wrapText="1"/>
    </xf>
    <xf numFmtId="41" fontId="37" fillId="9" borderId="50" xfId="0" applyNumberFormat="1" applyFont="1" applyFill="1" applyBorder="1" applyAlignment="1">
      <alignment horizontal="center" vertical="center" wrapText="1"/>
    </xf>
    <xf numFmtId="41" fontId="37" fillId="9" borderId="45" xfId="0" applyNumberFormat="1" applyFont="1" applyFill="1" applyBorder="1" applyAlignment="1">
      <alignment horizontal="center" vertical="center" wrapText="1"/>
    </xf>
    <xf numFmtId="41" fontId="31" fillId="9" borderId="44" xfId="0" applyNumberFormat="1" applyFont="1" applyFill="1" applyBorder="1" applyAlignment="1">
      <alignment horizontal="center" vertical="center"/>
    </xf>
    <xf numFmtId="41" fontId="31" fillId="9" borderId="45" xfId="0" applyNumberFormat="1" applyFont="1" applyFill="1" applyBorder="1" applyAlignment="1">
      <alignment horizontal="center" vertical="center"/>
    </xf>
    <xf numFmtId="41" fontId="31" fillId="9" borderId="44" xfId="0" applyNumberFormat="1" applyFont="1" applyFill="1" applyBorder="1" applyAlignment="1">
      <alignment horizontal="center" vertical="center" wrapText="1"/>
    </xf>
    <xf numFmtId="41" fontId="31" fillId="9" borderId="50" xfId="0" applyNumberFormat="1" applyFont="1" applyFill="1" applyBorder="1" applyAlignment="1">
      <alignment horizontal="center" vertical="center" wrapText="1"/>
    </xf>
    <xf numFmtId="41" fontId="31" fillId="9" borderId="45" xfId="0" applyNumberFormat="1" applyFont="1" applyFill="1" applyBorder="1" applyAlignment="1">
      <alignment horizontal="center" vertical="center" wrapText="1"/>
    </xf>
    <xf numFmtId="41" fontId="31" fillId="9" borderId="50" xfId="0" applyNumberFormat="1" applyFont="1" applyFill="1" applyBorder="1" applyAlignment="1">
      <alignment horizontal="center" vertical="center"/>
    </xf>
    <xf numFmtId="0" fontId="73" fillId="13" borderId="31" xfId="0" applyFont="1" applyFill="1" applyBorder="1" applyAlignment="1">
      <alignment horizontal="left" vertical="center"/>
    </xf>
    <xf numFmtId="0" fontId="73" fillId="13" borderId="32" xfId="0" applyFont="1" applyFill="1" applyBorder="1" applyAlignment="1">
      <alignment horizontal="left" vertical="center"/>
    </xf>
    <xf numFmtId="0" fontId="73" fillId="13" borderId="33" xfId="0" applyFont="1" applyFill="1" applyBorder="1" applyAlignment="1">
      <alignment horizontal="left" vertical="center"/>
    </xf>
    <xf numFmtId="41" fontId="31" fillId="9" borderId="43" xfId="0" applyNumberFormat="1" applyFont="1" applyFill="1" applyBorder="1" applyAlignment="1">
      <alignment horizontal="center" vertical="center"/>
    </xf>
    <xf numFmtId="41" fontId="37" fillId="9" borderId="43" xfId="0" applyNumberFormat="1" applyFont="1" applyFill="1" applyBorder="1" applyAlignment="1">
      <alignment horizontal="center" vertical="center" wrapText="1"/>
    </xf>
    <xf numFmtId="41" fontId="31" fillId="9" borderId="43" xfId="0" applyNumberFormat="1" applyFont="1" applyFill="1" applyBorder="1" applyAlignment="1">
      <alignment horizontal="center" vertical="center" wrapText="1"/>
    </xf>
    <xf numFmtId="41" fontId="108" fillId="9" borderId="43" xfId="0" applyNumberFormat="1" applyFont="1" applyFill="1" applyBorder="1" applyAlignment="1">
      <alignment horizontal="center" vertical="center" wrapText="1"/>
    </xf>
    <xf numFmtId="41" fontId="105" fillId="9" borderId="43" xfId="0" applyNumberFormat="1" applyFont="1" applyFill="1" applyBorder="1" applyAlignment="1">
      <alignment horizontal="center" vertical="center" wrapText="1"/>
    </xf>
    <xf numFmtId="0" fontId="21" fillId="14" borderId="31" xfId="0" applyFont="1" applyFill="1" applyBorder="1" applyAlignment="1">
      <alignment horizontal="left" vertical="center"/>
    </xf>
    <xf numFmtId="0" fontId="21" fillId="14" borderId="32" xfId="0" applyFont="1" applyFill="1" applyBorder="1" applyAlignment="1">
      <alignment horizontal="left" vertical="center"/>
    </xf>
    <xf numFmtId="0" fontId="21" fillId="14" borderId="33" xfId="0" applyFont="1" applyFill="1" applyBorder="1" applyAlignment="1">
      <alignment horizontal="left" vertical="center"/>
    </xf>
    <xf numFmtId="0" fontId="73" fillId="13" borderId="30" xfId="0" applyFont="1" applyFill="1" applyBorder="1" applyAlignment="1">
      <alignment horizontal="left" vertical="center"/>
    </xf>
    <xf numFmtId="0" fontId="73" fillId="13" borderId="0" xfId="0" applyFont="1" applyFill="1" applyBorder="1" applyAlignment="1">
      <alignment horizontal="left" vertical="center"/>
    </xf>
    <xf numFmtId="41" fontId="41" fillId="9" borderId="51" xfId="0" applyNumberFormat="1" applyFont="1" applyFill="1" applyBorder="1" applyAlignment="1">
      <alignment horizontal="center" vertical="center" wrapText="1"/>
    </xf>
    <xf numFmtId="41" fontId="41" fillId="9" borderId="52" xfId="0" applyNumberFormat="1" applyFont="1" applyFill="1" applyBorder="1" applyAlignment="1">
      <alignment horizontal="center" vertical="center" wrapText="1"/>
    </xf>
    <xf numFmtId="41" fontId="41" fillId="9" borderId="53" xfId="0" applyNumberFormat="1" applyFont="1" applyFill="1" applyBorder="1" applyAlignment="1">
      <alignment horizontal="center" vertical="center" wrapText="1"/>
    </xf>
    <xf numFmtId="41" fontId="41" fillId="9" borderId="54" xfId="0" applyNumberFormat="1" applyFont="1" applyFill="1" applyBorder="1" applyAlignment="1">
      <alignment horizontal="center" vertical="center" wrapText="1"/>
    </xf>
    <xf numFmtId="41" fontId="41" fillId="9" borderId="46" xfId="0" applyNumberFormat="1" applyFont="1" applyFill="1" applyBorder="1" applyAlignment="1">
      <alignment horizontal="center" vertical="center" wrapText="1"/>
    </xf>
    <xf numFmtId="41" fontId="41" fillId="9" borderId="55" xfId="0" applyNumberFormat="1" applyFont="1" applyFill="1" applyBorder="1" applyAlignment="1">
      <alignment horizontal="center" vertical="center" wrapText="1"/>
    </xf>
    <xf numFmtId="41" fontId="37" fillId="9" borderId="44" xfId="87" applyFont="1" applyFill="1" applyBorder="1" applyAlignment="1">
      <alignment horizontal="left" vertical="center"/>
    </xf>
    <xf numFmtId="41" fontId="37" fillId="9" borderId="50" xfId="87" applyFont="1" applyFill="1" applyBorder="1" applyAlignment="1">
      <alignment horizontal="left" vertical="center"/>
    </xf>
    <xf numFmtId="41" fontId="37" fillId="9" borderId="45" xfId="87" applyFont="1" applyFill="1" applyBorder="1" applyAlignment="1">
      <alignment horizontal="left" vertical="center"/>
    </xf>
    <xf numFmtId="0" fontId="73" fillId="13" borderId="43" xfId="0" applyFont="1" applyFill="1" applyBorder="1" applyAlignment="1">
      <alignment horizontal="left" vertical="center"/>
    </xf>
    <xf numFmtId="0" fontId="74" fillId="15" borderId="57" xfId="0" applyFont="1" applyFill="1" applyBorder="1" applyAlignment="1">
      <alignment horizontal="center" vertical="center"/>
    </xf>
    <xf numFmtId="0" fontId="74" fillId="15" borderId="58" xfId="0" applyFont="1" applyFill="1" applyBorder="1" applyAlignment="1">
      <alignment horizontal="center" vertical="center"/>
    </xf>
  </cellXfs>
  <cellStyles count="93">
    <cellStyle name="20% - 강조색2 2" xfId="4" xr:uid="{00000000-0005-0000-0000-000000000000}"/>
    <cellStyle name="20% - 강조색4 2 10" xfId="77" xr:uid="{00000000-0005-0000-0000-000001000000}"/>
    <cellStyle name="20% - 강조색4 2 2" xfId="6" xr:uid="{00000000-0005-0000-0000-000002000000}"/>
    <cellStyle name="20% - 강조색4 2 3" xfId="56" xr:uid="{00000000-0005-0000-0000-000003000000}"/>
    <cellStyle name="20% - 강조색4 2 4" xfId="61" xr:uid="{00000000-0005-0000-0000-000004000000}"/>
    <cellStyle name="20% - 강조색4 2 5" xfId="68" xr:uid="{00000000-0005-0000-0000-000005000000}"/>
    <cellStyle name="20% - 강조색4 2 6" xfId="70" xr:uid="{00000000-0005-0000-0000-000006000000}"/>
    <cellStyle name="20% - 강조색4 2 7" xfId="54" xr:uid="{00000000-0005-0000-0000-000007000000}"/>
    <cellStyle name="20% - 강조색4 2 8" xfId="73" xr:uid="{00000000-0005-0000-0000-000008000000}"/>
    <cellStyle name="20% - 강조색4 2 9" xfId="75" xr:uid="{00000000-0005-0000-0000-000009000000}"/>
    <cellStyle name="Normal 2" xfId="83" xr:uid="{00000000-0005-0000-0000-00000A000000}"/>
    <cellStyle name="강조색2 2" xfId="3" xr:uid="{00000000-0005-0000-0000-00000B000000}"/>
    <cellStyle name="강조색4" xfId="2" builtinId="41"/>
    <cellStyle name="강조색4 2" xfId="5" xr:uid="{00000000-0005-0000-0000-00000D000000}"/>
    <cellStyle name="강조색4 2 2" xfId="10" xr:uid="{00000000-0005-0000-0000-00000E000000}"/>
    <cellStyle name="메모 2" xfId="84" xr:uid="{00000000-0005-0000-0000-00000F000000}"/>
    <cellStyle name="메모 2 2" xfId="89" xr:uid="{00000000-0005-0000-0000-000010000000}"/>
    <cellStyle name="메모 2 2 2" xfId="90" xr:uid="{00000000-0005-0000-0000-000011000000}"/>
    <cellStyle name="메모 2 2 3" xfId="91" xr:uid="{B5719482-DBE1-4913-A9D9-F2A92A80099B}"/>
    <cellStyle name="메모 2 2 3 2" xfId="92" xr:uid="{A082D8A4-3E08-4EBC-B0F6-05C2A9E37582}"/>
    <cellStyle name="백분율 2" xfId="82" xr:uid="{00000000-0005-0000-0000-000012000000}"/>
    <cellStyle name="쉼표 [0]" xfId="87" builtinId="6"/>
    <cellStyle name="쉼표 [0] 13" xfId="9" xr:uid="{00000000-0005-0000-0000-000014000000}"/>
    <cellStyle name="쉼표 [0] 2" xfId="85" xr:uid="{00000000-0005-0000-0000-000015000000}"/>
    <cellStyle name="쉼표 [0] 2 2 10" xfId="8" xr:uid="{00000000-0005-0000-0000-000016000000}"/>
    <cellStyle name="쉼표 [0] 3" xfId="86" xr:uid="{00000000-0005-0000-0000-000017000000}"/>
    <cellStyle name="표준" xfId="0" builtinId="0"/>
    <cellStyle name="표준 10" xfId="45" xr:uid="{00000000-0005-0000-0000-000019000000}"/>
    <cellStyle name="표준 11" xfId="47" xr:uid="{00000000-0005-0000-0000-00001A000000}"/>
    <cellStyle name="표준 13" xfId="12" xr:uid="{00000000-0005-0000-0000-00001B000000}"/>
    <cellStyle name="표준 14" xfId="49" xr:uid="{00000000-0005-0000-0000-00001C000000}"/>
    <cellStyle name="표준 17" xfId="63" xr:uid="{00000000-0005-0000-0000-00001D000000}"/>
    <cellStyle name="표준 18" xfId="50" xr:uid="{00000000-0005-0000-0000-00001E000000}"/>
    <cellStyle name="표준 19" xfId="13" xr:uid="{00000000-0005-0000-0000-00001F000000}"/>
    <cellStyle name="표준 2" xfId="1" xr:uid="{00000000-0005-0000-0000-000020000000}"/>
    <cellStyle name="표준 2 10" xfId="7" xr:uid="{00000000-0005-0000-0000-000021000000}"/>
    <cellStyle name="표준 2 11" xfId="15" xr:uid="{00000000-0005-0000-0000-000022000000}"/>
    <cellStyle name="표준 2 12" xfId="16" xr:uid="{00000000-0005-0000-0000-000023000000}"/>
    <cellStyle name="표준 2 13" xfId="17" xr:uid="{00000000-0005-0000-0000-000024000000}"/>
    <cellStyle name="표준 2 14" xfId="18" xr:uid="{00000000-0005-0000-0000-000025000000}"/>
    <cellStyle name="표준 2 15" xfId="19" xr:uid="{00000000-0005-0000-0000-000026000000}"/>
    <cellStyle name="표준 2 16" xfId="20" xr:uid="{00000000-0005-0000-0000-000027000000}"/>
    <cellStyle name="표준 2 17" xfId="21" xr:uid="{00000000-0005-0000-0000-000028000000}"/>
    <cellStyle name="표준 2 18" xfId="22" xr:uid="{00000000-0005-0000-0000-000029000000}"/>
    <cellStyle name="표준 2 19" xfId="23" xr:uid="{00000000-0005-0000-0000-00002A000000}"/>
    <cellStyle name="표준 2 2" xfId="11" xr:uid="{00000000-0005-0000-0000-00002B000000}"/>
    <cellStyle name="표준 2 2 10" xfId="59" xr:uid="{00000000-0005-0000-0000-00002C000000}"/>
    <cellStyle name="표준 2 2 11" xfId="64" xr:uid="{00000000-0005-0000-0000-00002D000000}"/>
    <cellStyle name="표준 2 2 12" xfId="67" xr:uid="{00000000-0005-0000-0000-00002E000000}"/>
    <cellStyle name="표준 2 2 13" xfId="65" xr:uid="{00000000-0005-0000-0000-00002F000000}"/>
    <cellStyle name="표준 2 2 14" xfId="71" xr:uid="{00000000-0005-0000-0000-000030000000}"/>
    <cellStyle name="표준 2 2 15" xfId="58" xr:uid="{00000000-0005-0000-0000-000031000000}"/>
    <cellStyle name="표준 2 2 16" xfId="66" xr:uid="{00000000-0005-0000-0000-000032000000}"/>
    <cellStyle name="표준 2 2 17" xfId="69" xr:uid="{00000000-0005-0000-0000-000033000000}"/>
    <cellStyle name="표준 2 2 2" xfId="14" xr:uid="{00000000-0005-0000-0000-000034000000}"/>
    <cellStyle name="표준 2 2 2 10" xfId="80" xr:uid="{00000000-0005-0000-0000-000035000000}"/>
    <cellStyle name="표준 2 2 2 2" xfId="24" xr:uid="{00000000-0005-0000-0000-000036000000}"/>
    <cellStyle name="표준 2 2 2 20" xfId="81" xr:uid="{00000000-0005-0000-0000-000037000000}"/>
    <cellStyle name="표준 2 2 2 3" xfId="62" xr:uid="{00000000-0005-0000-0000-000038000000}"/>
    <cellStyle name="표준 2 2 2 4" xfId="55" xr:uid="{00000000-0005-0000-0000-000039000000}"/>
    <cellStyle name="표준 2 2 2 5" xfId="72" xr:uid="{00000000-0005-0000-0000-00003A000000}"/>
    <cellStyle name="표준 2 2 2 6" xfId="74" xr:uid="{00000000-0005-0000-0000-00003B000000}"/>
    <cellStyle name="표준 2 2 2 7" xfId="76" xr:uid="{00000000-0005-0000-0000-00003C000000}"/>
    <cellStyle name="표준 2 2 2 8" xfId="78" xr:uid="{00000000-0005-0000-0000-00003D000000}"/>
    <cellStyle name="표준 2 2 2 9" xfId="79" xr:uid="{00000000-0005-0000-0000-00003E000000}"/>
    <cellStyle name="표준 2 2 3" xfId="36" xr:uid="{00000000-0005-0000-0000-00003F000000}"/>
    <cellStyle name="표준 2 2 4" xfId="37" xr:uid="{00000000-0005-0000-0000-000040000000}"/>
    <cellStyle name="표준 2 2 5" xfId="35" xr:uid="{00000000-0005-0000-0000-000041000000}"/>
    <cellStyle name="표준 2 2 6" xfId="38" xr:uid="{00000000-0005-0000-0000-000042000000}"/>
    <cellStyle name="표준 2 2 7" xfId="34" xr:uid="{00000000-0005-0000-0000-000043000000}"/>
    <cellStyle name="표준 2 2 8" xfId="39" xr:uid="{00000000-0005-0000-0000-000044000000}"/>
    <cellStyle name="표준 2 2 9" xfId="33" xr:uid="{00000000-0005-0000-0000-000045000000}"/>
    <cellStyle name="표준 2 20" xfId="25" xr:uid="{00000000-0005-0000-0000-000046000000}"/>
    <cellStyle name="표준 2 21" xfId="26" xr:uid="{00000000-0005-0000-0000-000047000000}"/>
    <cellStyle name="표준 2 22" xfId="27" xr:uid="{00000000-0005-0000-0000-000048000000}"/>
    <cellStyle name="표준 2 23" xfId="28" xr:uid="{00000000-0005-0000-0000-000049000000}"/>
    <cellStyle name="표준 2 24" xfId="31" xr:uid="{00000000-0005-0000-0000-00004A000000}"/>
    <cellStyle name="표준 2 25" xfId="41" xr:uid="{00000000-0005-0000-0000-00004B000000}"/>
    <cellStyle name="표준 2 26" xfId="30" xr:uid="{00000000-0005-0000-0000-00004C000000}"/>
    <cellStyle name="표준 2 27" xfId="42" xr:uid="{00000000-0005-0000-0000-00004D000000}"/>
    <cellStyle name="표준 2 28" xfId="43" xr:uid="{00000000-0005-0000-0000-00004E000000}"/>
    <cellStyle name="표준 2 29" xfId="44" xr:uid="{00000000-0005-0000-0000-00004F000000}"/>
    <cellStyle name="표준 2 3" xfId="29" xr:uid="{00000000-0005-0000-0000-000050000000}"/>
    <cellStyle name="표준 2 30" xfId="46" xr:uid="{00000000-0005-0000-0000-000051000000}"/>
    <cellStyle name="표준 2 31" xfId="48" xr:uid="{00000000-0005-0000-0000-000052000000}"/>
    <cellStyle name="표준 2 32" xfId="40" xr:uid="{00000000-0005-0000-0000-000053000000}"/>
    <cellStyle name="표준 2 33" xfId="32" xr:uid="{00000000-0005-0000-0000-000054000000}"/>
    <cellStyle name="표준 2 34" xfId="51" xr:uid="{00000000-0005-0000-0000-000055000000}"/>
    <cellStyle name="표준 2 35" xfId="52" xr:uid="{00000000-0005-0000-0000-000056000000}"/>
    <cellStyle name="표준 2 36" xfId="53" xr:uid="{00000000-0005-0000-0000-000057000000}"/>
    <cellStyle name="표준 2 37" xfId="57" xr:uid="{00000000-0005-0000-0000-000058000000}"/>
    <cellStyle name="표준 2 38" xfId="60" xr:uid="{00000000-0005-0000-0000-000059000000}"/>
    <cellStyle name="하이퍼링크" xfId="88" builtinId="8"/>
  </cellStyles>
  <dxfs count="321"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 val="0"/>
        <i/>
        <strike val="0"/>
        <color theme="0" tint="-0.34998626667073579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b/>
        <i/>
        <strike val="0"/>
        <color theme="1" tint="0.499984740745262"/>
      </font>
      <fill>
        <patternFill>
          <bgColor theme="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FFFFCC"/>
      </font>
      <fill>
        <patternFill>
          <bgColor theme="1" tint="0.24994659260841701"/>
        </patternFill>
      </fill>
    </dxf>
  </dxfs>
  <tableStyles count="0" defaultTableStyle="TableStyleMedium9" defaultPivotStyle="PivotStyleLight16"/>
  <colors>
    <mruColors>
      <color rgb="FFFFFFCC"/>
      <color rgb="FF0000FF"/>
      <color rgb="FFFFF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11206</xdr:colOff>
      <xdr:row>15</xdr:row>
      <xdr:rowOff>55783</xdr:rowOff>
    </xdr:from>
    <xdr:to>
      <xdr:col>19</xdr:col>
      <xdr:colOff>44824</xdr:colOff>
      <xdr:row>22</xdr:row>
      <xdr:rowOff>112059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51D04CF8-7345-2C5F-55AD-D7D5A5228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4448489"/>
          <a:ext cx="4986618" cy="2252629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46160;&#55148;\&#52280;&#51312;\&#44592;&#53440;\CONNECT\xl\Phdmo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TR\Desktop\KTR%20&#44592;&#54980;&#48320;&#54868;&#45824;&#51025;&#49468;&#53552;\&#51064;&#48292;&#53664;&#47532;\&#54620;&#44397;&#50640;&#45320;&#51648;&#44277;&#45800;(2017)\HFCs\ODS&#45824;&#52404;&#47932;&#51656;_HFCs,%20PFCs_&#44032;&#49828;_&#49324;&#50857;&#47049;_&#51312;&#49324;_&#50577;&#49885;%20&#50629;&#52404;&#48324;%20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dmod"/>
    </sheetNames>
    <definedNames>
      <definedName name="PHD_GetRawData"/>
      <definedName name="PHD_ModData"/>
      <definedName name="PHD_RemData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Sheet1"/>
      <sheetName val="Index (2)"/>
      <sheetName val="안내 (2)"/>
      <sheetName val="수입 포트텍"/>
      <sheetName val="수입((주)후성)"/>
      <sheetName val="단일가스생산 후성"/>
      <sheetName val="혼합가스 제조 후 수출((주)후성)"/>
      <sheetName val="수입 한강화학"/>
      <sheetName val="수입 동성화인텍"/>
      <sheetName val="수입 대광화학"/>
      <sheetName val="수입 삼광가스테크"/>
      <sheetName val="수입 소그노인터내셔날"/>
      <sheetName val="수입 이피아이(주)"/>
      <sheetName val="수입 우진테크"/>
      <sheetName val="수입 (피에스지(주))"/>
      <sheetName val="수입 퓨어만(주)"/>
      <sheetName val="수입(칸토덴카코리아(주))"/>
      <sheetName val="단일가스생산"/>
      <sheetName val="수출1"/>
      <sheetName val="제조"/>
      <sheetName val="제조1"/>
      <sheetName val="혼합수입 (2)"/>
      <sheetName val="수입 케무어스코리아 (구 듀폰코리아)"/>
      <sheetName val="수입 (한국석유공업)"/>
      <sheetName val="수입 솔베이코리아"/>
      <sheetName val="수입 엘지상사"/>
      <sheetName val="수입 에코화인"/>
      <sheetName val="수입 지피케이코리아"/>
      <sheetName val="참고 1 단일가스 및 혼합가스조성"/>
      <sheetName val="Index"/>
      <sheetName val="혼합가스정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">
          <cell r="B1" t="str">
            <v>수입</v>
          </cell>
        </row>
        <row r="2">
          <cell r="B2" t="str">
            <v>수출</v>
          </cell>
        </row>
        <row r="3">
          <cell r="B3" t="str">
            <v>제조</v>
          </cell>
        </row>
        <row r="4">
          <cell r="B4" t="str">
            <v>판매(제품)</v>
          </cell>
        </row>
        <row r="5">
          <cell r="B5" t="str">
            <v>판매(가스)</v>
          </cell>
        </row>
      </sheetData>
      <sheetData sheetId="3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abcdefg@korea.k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BI149"/>
  <sheetViews>
    <sheetView showGridLines="0" tabSelected="1" zoomScale="70" zoomScaleNormal="70" workbookViewId="0">
      <pane xSplit="1" ySplit="25" topLeftCell="B26" activePane="bottomRight" state="frozen"/>
      <selection pane="topRight" activeCell="B1" sqref="B1"/>
      <selection pane="bottomLeft" activeCell="A25" sqref="A25"/>
      <selection pane="bottomRight"/>
    </sheetView>
  </sheetViews>
  <sheetFormatPr defaultColWidth="12" defaultRowHeight="0" customHeight="1" zeroHeight="1"/>
  <cols>
    <col min="1" max="1" width="4.5" style="87" customWidth="1" collapsed="1"/>
    <col min="2" max="2" width="2" style="109" customWidth="1"/>
    <col min="3" max="19" width="5" style="97" customWidth="1"/>
    <col min="20" max="20" width="3.83203125" style="97" customWidth="1"/>
    <col min="21" max="21" width="2" style="97" customWidth="1"/>
    <col min="22" max="22" width="21.1640625" style="97" customWidth="1"/>
    <col min="23" max="23" width="7.5" style="97" customWidth="1"/>
    <col min="24" max="24" width="2.1640625" style="97" customWidth="1"/>
    <col min="25" max="26" width="11.5" style="97" customWidth="1"/>
    <col min="27" max="27" width="2.1640625" style="97" customWidth="1"/>
    <col min="28" max="29" width="11.5" style="97" customWidth="1"/>
    <col min="30" max="30" width="2.1640625" style="97" customWidth="1"/>
    <col min="31" max="31" width="8.33203125" style="97" customWidth="1"/>
    <col min="32" max="33" width="2" style="97" customWidth="1"/>
    <col min="34" max="34" width="16" style="97" customWidth="1"/>
    <col min="35" max="35" width="1.5" style="150" customWidth="1"/>
    <col min="36" max="36" width="37.6640625" style="177" customWidth="1"/>
    <col min="37" max="37" width="8.83203125" style="168" customWidth="1"/>
    <col min="38" max="38" width="3.83203125" style="150" customWidth="1"/>
    <col min="39" max="39" width="1.5" style="150" customWidth="1"/>
    <col min="40" max="40" width="3.5" style="177" customWidth="1"/>
    <col min="41" max="41" width="17" style="168" customWidth="1"/>
    <col min="42" max="42" width="3.83203125" style="150" customWidth="1"/>
    <col min="43" max="43" width="31.83203125" style="97" customWidth="1"/>
    <col min="44" max="44" width="8" style="150" bestFit="1" customWidth="1"/>
    <col min="45" max="45" width="4.33203125" style="177" customWidth="1"/>
    <col min="46" max="46" width="1.5" style="177" customWidth="1"/>
    <col min="47" max="47" width="4.6640625" style="177" customWidth="1"/>
    <col min="48" max="48" width="10.6640625" style="168" customWidth="1"/>
    <col min="49" max="49" width="2.83203125" style="301" customWidth="1"/>
    <col min="50" max="50" width="27.1640625" style="301" customWidth="1"/>
    <col min="51" max="51" width="12" style="301" customWidth="1"/>
    <col min="52" max="53" width="2.5" style="301" customWidth="1"/>
    <col min="54" max="54" width="12" style="301"/>
    <col min="55" max="16384" width="12" style="97"/>
  </cols>
  <sheetData>
    <row r="1" spans="1:61" s="93" customFormat="1" ht="24.95" customHeight="1">
      <c r="A1" s="156"/>
      <c r="B1" s="91"/>
      <c r="T1" s="92"/>
      <c r="U1" s="94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4"/>
      <c r="AJ1" s="176"/>
      <c r="AK1" s="166"/>
      <c r="AN1" s="176"/>
      <c r="AO1" s="166"/>
      <c r="AS1" s="176"/>
      <c r="AT1" s="176"/>
      <c r="AU1" s="176"/>
      <c r="AV1" s="166"/>
      <c r="AW1" s="302"/>
      <c r="AX1" s="300"/>
      <c r="AY1" s="301"/>
      <c r="AZ1" s="302"/>
      <c r="BA1" s="300"/>
      <c r="BB1" s="301"/>
    </row>
    <row r="2" spans="1:61" ht="24.95" customHeight="1">
      <c r="A2" s="110"/>
      <c r="B2" s="95"/>
      <c r="T2" s="96"/>
      <c r="U2" s="88"/>
      <c r="V2" s="98"/>
      <c r="W2" s="99"/>
      <c r="X2" s="100"/>
      <c r="Y2" s="99"/>
      <c r="Z2" s="99"/>
      <c r="AA2" s="99"/>
      <c r="AB2" s="99"/>
      <c r="AC2" s="99"/>
      <c r="AD2" s="99"/>
      <c r="AE2" s="99"/>
      <c r="AF2" s="96"/>
      <c r="AG2" s="88"/>
      <c r="AH2" s="98"/>
      <c r="AI2" s="97"/>
      <c r="AK2" s="167"/>
      <c r="AL2" s="97"/>
      <c r="AM2" s="97"/>
      <c r="AP2" s="97"/>
      <c r="AR2" s="97"/>
      <c r="AW2" s="302"/>
      <c r="AX2" s="300"/>
      <c r="AZ2" s="302"/>
      <c r="BA2" s="300"/>
    </row>
    <row r="3" spans="1:61" ht="24.95" customHeight="1">
      <c r="A3" s="110"/>
      <c r="B3" s="95"/>
      <c r="T3" s="96"/>
      <c r="U3" s="88"/>
      <c r="V3" s="102"/>
      <c r="W3" s="100"/>
      <c r="X3" s="100"/>
      <c r="Y3" s="99"/>
      <c r="Z3" s="99"/>
      <c r="AA3" s="99"/>
      <c r="AB3" s="99"/>
      <c r="AC3" s="99"/>
      <c r="AD3" s="99"/>
      <c r="AE3" s="99"/>
      <c r="AF3" s="96"/>
      <c r="AG3" s="88"/>
      <c r="AI3" s="97"/>
      <c r="AL3" s="97"/>
      <c r="AM3" s="97"/>
      <c r="AP3" s="97"/>
      <c r="AR3" s="97"/>
      <c r="AW3" s="302"/>
      <c r="AX3" s="300"/>
      <c r="AZ3" s="302"/>
      <c r="BA3" s="300"/>
    </row>
    <row r="4" spans="1:61" ht="24.95" customHeight="1">
      <c r="A4" s="110"/>
      <c r="B4" s="95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96"/>
      <c r="U4" s="88"/>
      <c r="V4" s="152" t="s">
        <v>75</v>
      </c>
      <c r="W4" s="153"/>
      <c r="X4" s="153"/>
      <c r="Y4" s="153"/>
      <c r="Z4" s="153"/>
      <c r="AA4" s="153"/>
      <c r="AB4" s="153"/>
      <c r="AC4" s="153"/>
      <c r="AD4" s="154"/>
      <c r="AE4" s="154"/>
      <c r="AF4" s="96"/>
      <c r="AG4" s="88"/>
      <c r="AH4" s="152" t="s">
        <v>84</v>
      </c>
      <c r="AI4" s="153"/>
      <c r="AJ4" s="178"/>
      <c r="AK4" s="169"/>
      <c r="AL4" s="153"/>
      <c r="AM4" s="153"/>
      <c r="AN4" s="178"/>
      <c r="AO4" s="169"/>
      <c r="AP4" s="153"/>
      <c r="AQ4" s="153"/>
      <c r="AR4" s="153"/>
      <c r="AS4" s="178"/>
      <c r="AT4" s="178"/>
      <c r="AU4" s="178"/>
      <c r="AV4" s="169"/>
      <c r="AW4" s="169"/>
      <c r="AX4" s="169"/>
      <c r="AY4" s="169"/>
      <c r="AZ4" s="169"/>
      <c r="BA4" s="300"/>
    </row>
    <row r="5" spans="1:61" ht="24.95" customHeight="1" thickBot="1">
      <c r="A5" s="110"/>
      <c r="B5" s="95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96"/>
      <c r="U5" s="88"/>
      <c r="V5" s="340" t="s">
        <v>86</v>
      </c>
      <c r="W5" s="340"/>
      <c r="X5" s="340"/>
      <c r="Y5" s="340"/>
      <c r="Z5" s="340"/>
      <c r="AA5" s="340"/>
      <c r="AB5" s="340"/>
      <c r="AC5" s="340"/>
      <c r="AD5" s="340"/>
      <c r="AE5" s="340"/>
      <c r="AF5" s="96"/>
      <c r="AG5" s="88"/>
      <c r="AI5" s="97"/>
      <c r="AL5" s="97"/>
      <c r="AM5" s="97"/>
      <c r="AP5" s="97"/>
      <c r="AR5" s="97"/>
      <c r="AW5" s="302"/>
      <c r="AX5" s="300"/>
      <c r="AZ5" s="302"/>
      <c r="BA5" s="300"/>
    </row>
    <row r="6" spans="1:61" ht="24.95" customHeight="1">
      <c r="A6" s="110"/>
      <c r="B6" s="95"/>
      <c r="C6" s="338" t="s">
        <v>809</v>
      </c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96"/>
      <c r="U6" s="88"/>
      <c r="V6" s="340" t="s">
        <v>126</v>
      </c>
      <c r="W6" s="340"/>
      <c r="X6" s="340"/>
      <c r="Y6" s="340"/>
      <c r="Z6" s="340"/>
      <c r="AA6" s="340"/>
      <c r="AB6" s="340"/>
      <c r="AC6" s="340"/>
      <c r="AD6" s="340"/>
      <c r="AE6" s="340"/>
      <c r="AF6" s="96"/>
      <c r="AG6" s="88"/>
      <c r="AH6" s="331" t="s">
        <v>847</v>
      </c>
      <c r="AI6" s="151"/>
      <c r="AJ6" s="192" t="s">
        <v>78</v>
      </c>
      <c r="AK6" s="170" t="str">
        <f>IF(농업_필수!$B$8&lt;&gt;0,"작성", "미작성")</f>
        <v>미작성</v>
      </c>
      <c r="AL6" s="151"/>
      <c r="AM6" s="96"/>
      <c r="AN6" s="88"/>
      <c r="AO6" s="329" t="s">
        <v>850</v>
      </c>
      <c r="AP6" s="151"/>
      <c r="AQ6" s="192" t="s">
        <v>78</v>
      </c>
      <c r="AR6" s="170" t="str">
        <f>IF(농업_기타!$B$8&lt;&gt;0,"작성", "미작성")</f>
        <v>미작성</v>
      </c>
      <c r="AS6" s="97"/>
      <c r="AT6" s="157"/>
      <c r="AU6" s="97"/>
      <c r="AV6" s="333" t="s">
        <v>643</v>
      </c>
      <c r="AW6" s="151"/>
      <c r="AX6" s="192" t="s">
        <v>645</v>
      </c>
      <c r="AY6" s="170" t="str">
        <f>IF(에너지!$B$7&lt;&gt;0,"작성", "미작성")</f>
        <v>미작성</v>
      </c>
    </row>
    <row r="7" spans="1:61" ht="24.95" customHeight="1">
      <c r="A7" s="110"/>
      <c r="B7" s="95"/>
      <c r="C7" s="338"/>
      <c r="D7" s="338"/>
      <c r="E7" s="338"/>
      <c r="F7" s="338"/>
      <c r="G7" s="338"/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103"/>
      <c r="U7" s="88"/>
      <c r="V7" s="337" t="s">
        <v>672</v>
      </c>
      <c r="W7" s="337"/>
      <c r="X7" s="337"/>
      <c r="Y7" s="337"/>
      <c r="Z7" s="337"/>
      <c r="AA7" s="337"/>
      <c r="AB7" s="337"/>
      <c r="AC7" s="337"/>
      <c r="AD7" s="337"/>
      <c r="AE7" s="337"/>
      <c r="AF7" s="103"/>
      <c r="AG7" s="88"/>
      <c r="AH7" s="341"/>
      <c r="AI7" s="151"/>
      <c r="AJ7" s="305" t="s">
        <v>79</v>
      </c>
      <c r="AK7" s="306" t="str">
        <f>IF(농업_필수!$B$25&lt;&gt;0,"작성", "미작성")</f>
        <v>미작성</v>
      </c>
      <c r="AL7" s="151"/>
      <c r="AM7" s="103"/>
      <c r="AN7" s="88"/>
      <c r="AO7" s="330"/>
      <c r="AP7" s="151"/>
      <c r="AQ7" s="192" t="s">
        <v>79</v>
      </c>
      <c r="AR7" s="170" t="str">
        <f>IF(농업_기타!$B$82&lt;&gt;0,"작성", "미작성")</f>
        <v>미작성</v>
      </c>
      <c r="AS7" s="97"/>
      <c r="AT7" s="316"/>
      <c r="AU7" s="97"/>
      <c r="AV7" s="334"/>
      <c r="AW7" s="151"/>
      <c r="AX7" s="192" t="s">
        <v>646</v>
      </c>
      <c r="AY7" s="170" t="str">
        <f>IF(에너지!$B$351&lt;&gt;0,"작성", "미작성")</f>
        <v>미작성</v>
      </c>
    </row>
    <row r="8" spans="1:61" ht="24.95" customHeight="1">
      <c r="A8" s="110"/>
      <c r="B8" s="95"/>
      <c r="C8" s="338"/>
      <c r="D8" s="338"/>
      <c r="E8" s="338"/>
      <c r="F8" s="338"/>
      <c r="G8" s="338"/>
      <c r="H8" s="338"/>
      <c r="I8" s="338"/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103"/>
      <c r="U8" s="88"/>
      <c r="V8" s="337"/>
      <c r="W8" s="337"/>
      <c r="X8" s="337"/>
      <c r="Y8" s="337"/>
      <c r="Z8" s="337"/>
      <c r="AA8" s="337"/>
      <c r="AB8" s="337"/>
      <c r="AC8" s="337"/>
      <c r="AD8" s="337"/>
      <c r="AE8" s="337"/>
      <c r="AF8" s="103"/>
      <c r="AG8" s="88"/>
      <c r="AH8" s="332"/>
      <c r="AI8" s="151"/>
      <c r="AJ8" s="307" t="s">
        <v>97</v>
      </c>
      <c r="AK8" s="308" t="str">
        <f>IF(농업_필수!$B$40&lt;&gt;0,"작성", "미작성")</f>
        <v>미작성</v>
      </c>
      <c r="AL8" s="151"/>
      <c r="AM8" s="103"/>
      <c r="AN8" s="88"/>
      <c r="AO8" s="330"/>
      <c r="AP8" s="151"/>
      <c r="AQ8" s="192" t="s">
        <v>97</v>
      </c>
      <c r="AR8" s="170" t="str">
        <f>IF(농업_기타!$B$147&lt;&gt;0,"작성", "미작성")</f>
        <v>미작성</v>
      </c>
      <c r="AS8" s="97"/>
      <c r="AT8" s="316"/>
      <c r="AU8" s="97"/>
      <c r="AV8" s="334"/>
      <c r="AW8" s="151"/>
      <c r="AX8" s="192" t="s">
        <v>644</v>
      </c>
      <c r="AY8" s="170" t="str">
        <f>IF(에너지!$B$1094&lt;&gt;0,"작성", "미작성")</f>
        <v>미작성</v>
      </c>
    </row>
    <row r="9" spans="1:61" ht="24.95" customHeight="1" thickBot="1">
      <c r="A9" s="110"/>
      <c r="B9" s="95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8"/>
      <c r="P9" s="338"/>
      <c r="Q9" s="338"/>
      <c r="R9" s="338"/>
      <c r="S9" s="338"/>
      <c r="T9" s="103"/>
      <c r="U9" s="88"/>
      <c r="AF9" s="103"/>
      <c r="AG9" s="88"/>
      <c r="AH9" s="271"/>
      <c r="AI9" s="97"/>
      <c r="AJ9" s="269"/>
      <c r="AK9" s="270"/>
      <c r="AL9" s="151"/>
      <c r="AM9" s="103"/>
      <c r="AN9" s="88"/>
      <c r="AO9" s="330"/>
      <c r="AP9" s="97"/>
      <c r="AQ9" s="192" t="s">
        <v>796</v>
      </c>
      <c r="AR9" s="170" t="str">
        <f>IF(농업_기타!$B$181&lt;&gt;0,"작성", "미작성")</f>
        <v>미작성</v>
      </c>
      <c r="AS9" s="97"/>
      <c r="AT9" s="316"/>
      <c r="AU9" s="97"/>
      <c r="AV9" s="334"/>
      <c r="AW9" s="151"/>
      <c r="AX9" s="192" t="s">
        <v>647</v>
      </c>
      <c r="AY9" s="170" t="str">
        <f>IF(에너지!$B$1442&lt;&gt;0,"작성", "미작성")</f>
        <v>미작성</v>
      </c>
    </row>
    <row r="10" spans="1:61" ht="24.95" customHeight="1" thickTop="1">
      <c r="A10" s="158"/>
      <c r="B10" s="95"/>
      <c r="C10" s="165"/>
      <c r="D10" s="165"/>
      <c r="E10" s="165"/>
      <c r="F10" s="165"/>
      <c r="G10" s="165"/>
      <c r="H10" s="165"/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103"/>
      <c r="U10" s="88"/>
      <c r="AF10" s="103"/>
      <c r="AG10" s="88"/>
      <c r="AH10" s="342" t="s">
        <v>848</v>
      </c>
      <c r="AI10" s="151"/>
      <c r="AJ10" s="307" t="s">
        <v>80</v>
      </c>
      <c r="AK10" s="308" t="str">
        <f>IF(LULUCF_필수!$B$7&lt;&gt;0,"작성", "미작성")</f>
        <v>미작성</v>
      </c>
      <c r="AL10" s="151"/>
      <c r="AM10" s="103"/>
      <c r="AN10" s="88"/>
      <c r="AO10" s="271"/>
      <c r="AP10" s="301"/>
      <c r="AQ10" s="269"/>
      <c r="AR10" s="270"/>
      <c r="AS10" s="97"/>
      <c r="AT10" s="316"/>
      <c r="AU10" s="97"/>
      <c r="AV10" s="334"/>
      <c r="AW10" s="151"/>
      <c r="AX10" s="192" t="s">
        <v>648</v>
      </c>
      <c r="AY10" s="170" t="str">
        <f>IF(에너지!$B$1786&lt;&gt;0,"작성", "미작성")</f>
        <v>미작성</v>
      </c>
    </row>
    <row r="11" spans="1:61" ht="24.95" customHeight="1">
      <c r="A11" s="158"/>
      <c r="B11" s="95"/>
      <c r="T11" s="103"/>
      <c r="U11" s="88"/>
      <c r="AF11" s="103"/>
      <c r="AG11" s="88"/>
      <c r="AH11" s="342"/>
      <c r="AI11" s="151"/>
      <c r="AJ11" s="307" t="s">
        <v>81</v>
      </c>
      <c r="AK11" s="308" t="str">
        <f>IF(LULUCF_필수!$B$21&lt;&gt;0,"작성", "미작성")</f>
        <v>미작성</v>
      </c>
      <c r="AL11" s="151"/>
      <c r="AM11" s="103"/>
      <c r="AN11" s="88"/>
      <c r="AO11" s="324" t="s">
        <v>851</v>
      </c>
      <c r="AP11" s="151"/>
      <c r="AQ11" s="307" t="s">
        <v>797</v>
      </c>
      <c r="AR11" s="308" t="str">
        <f>IF(LULUCF_기타!$B$8&lt;&gt;0,"작성", "미작성")</f>
        <v>미작성</v>
      </c>
      <c r="AS11" s="97"/>
      <c r="AT11" s="316"/>
      <c r="AU11" s="97"/>
      <c r="AV11" s="335"/>
      <c r="AW11" s="151"/>
      <c r="AX11" s="192" t="s">
        <v>649</v>
      </c>
      <c r="AY11" s="170" t="str">
        <f>IF(에너지!$B$1845&lt;&gt;0,"작성", "미작성")</f>
        <v>미작성</v>
      </c>
    </row>
    <row r="12" spans="1:61" ht="24.95" customHeight="1">
      <c r="A12" s="110"/>
      <c r="B12" s="95"/>
      <c r="T12" s="106"/>
      <c r="U12" s="88"/>
      <c r="V12" s="152" t="s">
        <v>85</v>
      </c>
      <c r="W12" s="153"/>
      <c r="X12" s="153"/>
      <c r="Y12" s="153"/>
      <c r="Z12" s="153"/>
      <c r="AA12" s="153"/>
      <c r="AB12" s="153"/>
      <c r="AC12" s="153"/>
      <c r="AD12" s="154"/>
      <c r="AE12" s="154"/>
      <c r="AF12" s="106"/>
      <c r="AG12" s="88"/>
      <c r="AH12" s="342"/>
      <c r="AI12" s="151"/>
      <c r="AJ12" s="307" t="s">
        <v>82</v>
      </c>
      <c r="AK12" s="308" t="str">
        <f>IF(LULUCF_필수!$B$31&lt;&gt;0,"작성", "미작성")</f>
        <v>미작성</v>
      </c>
      <c r="AL12" s="151"/>
      <c r="AM12" s="106"/>
      <c r="AN12" s="88"/>
      <c r="AO12" s="271"/>
      <c r="AP12" s="268"/>
      <c r="AQ12" s="269"/>
      <c r="AR12" s="270"/>
      <c r="AS12" s="97"/>
      <c r="AT12" s="317"/>
      <c r="AU12" s="97"/>
      <c r="AV12" s="97"/>
    </row>
    <row r="13" spans="1:61" ht="24.95" customHeight="1">
      <c r="A13" s="110"/>
      <c r="B13" s="95"/>
      <c r="C13" s="104"/>
      <c r="D13" s="104"/>
      <c r="E13" s="104"/>
      <c r="F13" s="96"/>
      <c r="G13" s="96"/>
      <c r="H13" s="96"/>
      <c r="I13" s="96"/>
      <c r="J13" s="96"/>
      <c r="K13" s="96"/>
      <c r="L13" s="96"/>
      <c r="M13" s="96"/>
      <c r="N13" s="104"/>
      <c r="O13" s="104"/>
      <c r="P13" s="104"/>
      <c r="Q13" s="104"/>
      <c r="R13" s="104"/>
      <c r="S13" s="104"/>
      <c r="T13" s="107"/>
      <c r="U13" s="88"/>
      <c r="V13" s="340" t="s">
        <v>76</v>
      </c>
      <c r="W13" s="340"/>
      <c r="X13" s="340"/>
      <c r="Y13" s="340"/>
      <c r="Z13" s="340"/>
      <c r="AA13" s="340"/>
      <c r="AB13" s="340"/>
      <c r="AC13" s="340"/>
      <c r="AD13" s="340"/>
      <c r="AE13" s="340"/>
      <c r="AF13" s="107"/>
      <c r="AG13" s="88"/>
      <c r="AH13" s="342"/>
      <c r="AI13" s="151"/>
      <c r="AJ13" s="307" t="s">
        <v>83</v>
      </c>
      <c r="AK13" s="308" t="str">
        <f>IF(LULUCF_필수!$B$40&lt;&gt;0,"작성", "미작성")</f>
        <v>미작성</v>
      </c>
      <c r="AL13" s="151"/>
      <c r="AM13" s="107"/>
      <c r="AN13" s="88"/>
      <c r="AO13" s="331" t="s">
        <v>852</v>
      </c>
      <c r="AP13" s="151"/>
      <c r="AQ13" s="309" t="s">
        <v>798</v>
      </c>
      <c r="AR13" s="310" t="str">
        <f>IF(폐기물_기타!$B$8&lt;&gt;0,"작성", "미작성")</f>
        <v>미작성</v>
      </c>
      <c r="AS13" s="97"/>
      <c r="AT13" s="318"/>
      <c r="AU13" s="97"/>
      <c r="AV13" s="333" t="s">
        <v>650</v>
      </c>
      <c r="AW13" s="151"/>
      <c r="AX13" s="192" t="s">
        <v>651</v>
      </c>
      <c r="AY13" s="170" t="str">
        <f>IF(산업공정!$B$7&lt;&gt;0,"작성", "미작성")</f>
        <v>미작성</v>
      </c>
      <c r="BE13" s="328"/>
      <c r="BF13" s="268"/>
      <c r="BG13" s="269"/>
      <c r="BH13" s="270"/>
      <c r="BI13" s="301"/>
    </row>
    <row r="14" spans="1:61" ht="24.95" customHeight="1">
      <c r="A14" s="110"/>
      <c r="B14" s="95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7"/>
      <c r="U14" s="88"/>
      <c r="V14" s="337" t="s">
        <v>77</v>
      </c>
      <c r="W14" s="337"/>
      <c r="X14" s="337"/>
      <c r="Y14" s="337"/>
      <c r="Z14" s="337"/>
      <c r="AA14" s="337"/>
      <c r="AB14" s="337"/>
      <c r="AC14" s="337"/>
      <c r="AD14" s="337"/>
      <c r="AE14" s="337"/>
      <c r="AF14" s="107"/>
      <c r="AG14" s="88"/>
      <c r="AH14" s="271"/>
      <c r="AI14" s="301"/>
      <c r="AJ14" s="269"/>
      <c r="AK14" s="270"/>
      <c r="AL14" s="151"/>
      <c r="AM14" s="107"/>
      <c r="AN14" s="88"/>
      <c r="AO14" s="332"/>
      <c r="AP14" s="151"/>
      <c r="AQ14" s="313" t="s">
        <v>642</v>
      </c>
      <c r="AR14" s="314" t="str">
        <f>IF(폐기물_기타!$B$19&lt;&gt;0,"작성", "미작성")</f>
        <v>미작성</v>
      </c>
      <c r="AS14" s="97"/>
      <c r="AT14" s="318"/>
      <c r="AU14" s="97"/>
      <c r="AV14" s="334"/>
      <c r="AW14" s="151"/>
      <c r="AX14" s="192" t="s">
        <v>652</v>
      </c>
      <c r="AY14" s="170" t="str">
        <f>IF(산업공정!$B$43&lt;&gt;0,"작성", "미작성")</f>
        <v>미작성</v>
      </c>
      <c r="BE14" s="328"/>
      <c r="BF14" s="268"/>
      <c r="BG14" s="269"/>
      <c r="BH14" s="270"/>
      <c r="BI14" s="301"/>
    </row>
    <row r="15" spans="1:61" ht="36.75" customHeight="1">
      <c r="A15" s="110"/>
      <c r="B15" s="95"/>
      <c r="C15" s="339"/>
      <c r="D15" s="339"/>
      <c r="E15" s="339"/>
      <c r="F15" s="339"/>
      <c r="G15" s="339"/>
      <c r="H15" s="339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39"/>
      <c r="T15" s="108"/>
      <c r="U15" s="88"/>
      <c r="V15" s="337" t="s">
        <v>873</v>
      </c>
      <c r="W15" s="337"/>
      <c r="X15" s="337"/>
      <c r="Y15" s="337"/>
      <c r="Z15" s="337"/>
      <c r="AA15" s="337"/>
      <c r="AB15" s="337"/>
      <c r="AC15" s="337"/>
      <c r="AD15" s="337"/>
      <c r="AE15" s="337"/>
      <c r="AF15" s="108"/>
      <c r="AG15" s="88"/>
      <c r="AH15" s="331" t="s">
        <v>849</v>
      </c>
      <c r="AI15" s="151"/>
      <c r="AJ15" s="309" t="s">
        <v>640</v>
      </c>
      <c r="AK15" s="310" t="str">
        <f>IF(폐기물_필수!$B$7&lt;&gt;0,"작성", "미작성")</f>
        <v>미작성</v>
      </c>
      <c r="AL15" s="151"/>
      <c r="AM15" s="108"/>
      <c r="AN15" s="88"/>
      <c r="AO15" s="271"/>
      <c r="AP15" s="268"/>
      <c r="AQ15" s="269"/>
      <c r="AR15" s="270"/>
      <c r="AS15" s="97"/>
      <c r="AT15" s="319"/>
      <c r="AU15" s="97"/>
      <c r="AV15" s="334"/>
      <c r="AW15" s="151"/>
      <c r="AX15" s="192" t="s">
        <v>653</v>
      </c>
      <c r="AY15" s="170" t="str">
        <f>IF(산업공정!$B$107&lt;&gt;0,"작성", "미작성")</f>
        <v>미작성</v>
      </c>
      <c r="BE15" s="328"/>
      <c r="BF15" s="268"/>
      <c r="BG15" s="269"/>
      <c r="BH15" s="270"/>
      <c r="BI15" s="301"/>
    </row>
    <row r="16" spans="1:61" ht="24.95" customHeight="1">
      <c r="A16" s="110"/>
      <c r="B16" s="95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39"/>
      <c r="T16" s="108"/>
      <c r="U16" s="88"/>
      <c r="V16" s="337" t="s">
        <v>872</v>
      </c>
      <c r="W16" s="337"/>
      <c r="X16" s="337"/>
      <c r="Y16" s="337"/>
      <c r="Z16" s="337"/>
      <c r="AA16" s="337"/>
      <c r="AB16" s="337"/>
      <c r="AC16" s="337"/>
      <c r="AD16" s="337"/>
      <c r="AE16" s="337"/>
      <c r="AF16" s="108"/>
      <c r="AG16" s="88"/>
      <c r="AH16" s="341"/>
      <c r="AI16" s="268"/>
      <c r="AJ16" s="311" t="s">
        <v>641</v>
      </c>
      <c r="AK16" s="312" t="str">
        <f>IF(폐기물_필수!$B$138&lt;&gt;0,"작성", "미작성")</f>
        <v>미작성</v>
      </c>
      <c r="AL16" s="151"/>
      <c r="AM16" s="108"/>
      <c r="AN16" s="88"/>
      <c r="AO16" s="271"/>
      <c r="AP16" s="301"/>
      <c r="AQ16" s="269"/>
      <c r="AR16" s="270"/>
      <c r="AS16" s="97"/>
      <c r="AT16" s="319"/>
      <c r="AU16" s="97"/>
      <c r="AV16" s="334"/>
      <c r="AW16" s="151"/>
      <c r="AX16" s="192" t="s">
        <v>654</v>
      </c>
      <c r="AY16" s="170" t="str">
        <f>IF(산업공정!$B$163&lt;&gt;0,"작성", "미작성")</f>
        <v>미작성</v>
      </c>
      <c r="BE16" s="328"/>
      <c r="BF16" s="268"/>
      <c r="BG16" s="269"/>
      <c r="BH16" s="270"/>
      <c r="BI16" s="301"/>
    </row>
    <row r="17" spans="1:61" ht="24.95" customHeight="1">
      <c r="A17" s="110"/>
      <c r="B17" s="95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7"/>
      <c r="U17" s="88"/>
      <c r="V17" s="337"/>
      <c r="W17" s="337"/>
      <c r="X17" s="337"/>
      <c r="Y17" s="337"/>
      <c r="Z17" s="337"/>
      <c r="AA17" s="337"/>
      <c r="AB17" s="337"/>
      <c r="AC17" s="337"/>
      <c r="AD17" s="337"/>
      <c r="AE17" s="337"/>
      <c r="AF17" s="107"/>
      <c r="AG17" s="88"/>
      <c r="AH17" s="332"/>
      <c r="AI17" s="151"/>
      <c r="AJ17" s="313" t="s">
        <v>642</v>
      </c>
      <c r="AK17" s="314" t="str">
        <f>IF(폐기물_필수!$B$271&lt;&gt;0,"작성", "미작성")</f>
        <v>미작성</v>
      </c>
      <c r="AL17" s="151"/>
      <c r="AM17" s="107"/>
      <c r="AN17" s="88"/>
      <c r="AO17" s="271"/>
      <c r="AP17" s="268"/>
      <c r="AQ17" s="269"/>
      <c r="AR17" s="270"/>
      <c r="AS17" s="97"/>
      <c r="AT17" s="318"/>
      <c r="AU17" s="97"/>
      <c r="AV17" s="334"/>
      <c r="AW17" s="97"/>
      <c r="AX17" s="192" t="s">
        <v>655</v>
      </c>
      <c r="AY17" s="170" t="str">
        <f>IF(산업공정!$B$180&lt;&gt;0,"작성", "미작성")</f>
        <v>미작성</v>
      </c>
      <c r="BE17" s="328"/>
      <c r="BF17" s="301"/>
      <c r="BG17" s="269"/>
      <c r="BH17" s="270"/>
      <c r="BI17" s="301"/>
    </row>
    <row r="18" spans="1:61" ht="24.95" customHeight="1">
      <c r="A18" s="110"/>
      <c r="B18" s="95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7"/>
      <c r="U18" s="88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7"/>
      <c r="AG18" s="88"/>
      <c r="AH18" s="271"/>
      <c r="AI18" s="301"/>
      <c r="AJ18" s="269"/>
      <c r="AK18" s="270"/>
      <c r="AL18" s="97"/>
      <c r="AM18" s="107"/>
      <c r="AN18" s="88"/>
      <c r="AO18" s="271"/>
      <c r="AP18" s="268"/>
      <c r="AQ18" s="269"/>
      <c r="AR18" s="270"/>
      <c r="AS18" s="97"/>
      <c r="AT18" s="318"/>
      <c r="AU18" s="97"/>
      <c r="AV18" s="335"/>
      <c r="AW18" s="97"/>
      <c r="AX18" s="192" t="s">
        <v>657</v>
      </c>
      <c r="AY18" s="170" t="str">
        <f>IF(산업공정!$B$246&lt;&gt;0,"작성", "미작성")</f>
        <v>미작성</v>
      </c>
      <c r="BE18" s="301"/>
      <c r="BF18" s="301"/>
      <c r="BG18" s="301"/>
      <c r="BH18" s="301"/>
      <c r="BI18" s="301"/>
    </row>
    <row r="19" spans="1:61" ht="24.95" customHeight="1">
      <c r="A19" s="110"/>
      <c r="B19" s="95"/>
      <c r="C19" s="104"/>
      <c r="D19" s="104"/>
      <c r="E19" s="336"/>
      <c r="F19" s="336"/>
      <c r="G19" s="336"/>
      <c r="H19" s="336"/>
      <c r="I19" s="336"/>
      <c r="J19" s="336"/>
      <c r="K19" s="336"/>
      <c r="L19" s="336"/>
      <c r="M19" s="336"/>
      <c r="N19" s="336"/>
      <c r="O19" s="336"/>
      <c r="P19" s="336"/>
      <c r="Q19" s="336"/>
      <c r="R19" s="104"/>
      <c r="S19" s="104"/>
      <c r="T19" s="107"/>
      <c r="U19" s="88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7"/>
      <c r="AG19" s="88"/>
      <c r="AI19" s="97"/>
      <c r="AJ19" s="182"/>
      <c r="AK19" s="171"/>
      <c r="AL19" s="97"/>
      <c r="AM19" s="107"/>
      <c r="AN19" s="88"/>
      <c r="AO19" s="271"/>
      <c r="AP19" s="301"/>
      <c r="AQ19" s="269"/>
      <c r="AR19" s="270"/>
      <c r="AS19" s="97"/>
      <c r="AT19" s="318"/>
      <c r="AU19" s="97"/>
      <c r="AV19" s="97"/>
      <c r="BE19" s="301"/>
      <c r="BF19" s="301"/>
      <c r="BG19" s="301"/>
      <c r="BH19" s="301"/>
      <c r="BI19" s="301"/>
    </row>
    <row r="20" spans="1:61" ht="24.95" customHeight="1">
      <c r="A20" s="110"/>
      <c r="B20" s="95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7"/>
      <c r="U20" s="88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7"/>
      <c r="AG20" s="88"/>
      <c r="AH20" s="328"/>
      <c r="AI20" s="268"/>
      <c r="AJ20" s="269"/>
      <c r="AK20" s="270"/>
      <c r="AL20" s="97"/>
      <c r="AM20" s="107"/>
      <c r="AN20" s="88"/>
      <c r="AO20" s="328"/>
      <c r="AP20" s="268"/>
      <c r="AQ20" s="269"/>
      <c r="AR20" s="270"/>
      <c r="AS20" s="315"/>
      <c r="AT20" s="318"/>
      <c r="AU20" s="315"/>
      <c r="AV20" s="325" t="s">
        <v>658</v>
      </c>
      <c r="AW20" s="151"/>
      <c r="AX20" s="192" t="s">
        <v>669</v>
      </c>
      <c r="AY20" s="170" t="str">
        <f>IF(간접배출!$B$6&lt;&gt;0,"작성", "미작성")</f>
        <v>미작성</v>
      </c>
      <c r="AZ20" s="303"/>
      <c r="BA20" s="300"/>
      <c r="BE20" s="301"/>
      <c r="BF20" s="301"/>
      <c r="BG20" s="301"/>
      <c r="BH20" s="301"/>
      <c r="BI20" s="301"/>
    </row>
    <row r="21" spans="1:61" ht="24.95" customHeight="1">
      <c r="A21" s="110"/>
      <c r="B21" s="95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107"/>
      <c r="U21" s="88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7"/>
      <c r="AG21" s="88"/>
      <c r="AH21" s="328"/>
      <c r="AI21" s="268"/>
      <c r="AJ21" s="269"/>
      <c r="AK21" s="270"/>
      <c r="AL21" s="97"/>
      <c r="AM21" s="107"/>
      <c r="AN21" s="88"/>
      <c r="AO21" s="328"/>
      <c r="AP21" s="268"/>
      <c r="AQ21" s="269"/>
      <c r="AR21" s="270"/>
      <c r="AS21" s="315"/>
      <c r="AT21" s="318"/>
      <c r="AU21" s="315"/>
      <c r="AV21" s="326"/>
      <c r="AW21" s="151"/>
      <c r="AX21" s="192" t="s">
        <v>670</v>
      </c>
      <c r="AY21" s="170" t="str">
        <f>IF(간접배출!$B$51&lt;&gt;0,"작성", "미작성")</f>
        <v>미작성</v>
      </c>
      <c r="AZ21" s="303"/>
      <c r="BA21" s="300"/>
    </row>
    <row r="22" spans="1:61" ht="24.95" customHeight="1">
      <c r="A22" s="110"/>
      <c r="B22" s="95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107"/>
      <c r="U22" s="88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7"/>
      <c r="AG22" s="88"/>
      <c r="AH22" s="328"/>
      <c r="AI22" s="268"/>
      <c r="AJ22" s="269"/>
      <c r="AK22" s="270"/>
      <c r="AL22" s="97"/>
      <c r="AM22" s="107"/>
      <c r="AN22" s="88"/>
      <c r="AO22" s="328"/>
      <c r="AP22" s="268"/>
      <c r="AQ22" s="269"/>
      <c r="AR22" s="270"/>
      <c r="AS22" s="315"/>
      <c r="AT22" s="318"/>
      <c r="AU22" s="315"/>
      <c r="AV22" s="327"/>
      <c r="AW22" s="151"/>
      <c r="AX22" s="192" t="s">
        <v>671</v>
      </c>
      <c r="AY22" s="170" t="str">
        <f>IF(간접배출!$B$62&lt;&gt;0,"작성", "미작성")</f>
        <v>미작성</v>
      </c>
      <c r="AZ22" s="303"/>
      <c r="BA22" s="300"/>
    </row>
    <row r="23" spans="1:61" ht="24.95" customHeight="1">
      <c r="A23" s="110"/>
      <c r="T23" s="107"/>
      <c r="U23" s="88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7"/>
      <c r="AG23" s="88"/>
      <c r="AH23" s="328"/>
      <c r="AI23" s="301"/>
      <c r="AJ23" s="269"/>
      <c r="AK23" s="270"/>
      <c r="AL23" s="97"/>
      <c r="AM23" s="97"/>
      <c r="AO23" s="328"/>
      <c r="AP23" s="301"/>
      <c r="AQ23" s="269"/>
      <c r="AR23" s="270"/>
      <c r="AS23" s="315"/>
      <c r="AT23" s="315"/>
      <c r="AU23" s="315"/>
      <c r="AV23" s="175"/>
      <c r="AX23" s="300"/>
      <c r="AZ23" s="303"/>
      <c r="BA23" s="300"/>
    </row>
    <row r="24" spans="1:61" ht="24.95" customHeight="1">
      <c r="A24" s="110"/>
      <c r="U24" s="89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G24" s="89"/>
      <c r="AI24" s="97"/>
      <c r="AL24" s="97"/>
      <c r="AM24" s="97"/>
      <c r="AP24" s="97"/>
      <c r="AR24" s="97"/>
    </row>
    <row r="25" spans="1:61" ht="24.95" customHeight="1" thickBot="1">
      <c r="A25" s="159"/>
      <c r="B25" s="160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2"/>
      <c r="V25" s="161"/>
      <c r="W25" s="161"/>
      <c r="X25" s="161"/>
      <c r="Y25" s="163"/>
      <c r="Z25" s="163"/>
      <c r="AA25" s="163"/>
      <c r="AB25" s="163"/>
      <c r="AC25" s="163"/>
      <c r="AD25" s="163"/>
      <c r="AE25" s="163"/>
      <c r="AF25" s="161"/>
      <c r="AG25" s="162"/>
      <c r="AH25" s="161"/>
      <c r="AI25" s="161"/>
      <c r="AJ25" s="179"/>
      <c r="AK25" s="172"/>
      <c r="AL25" s="161"/>
      <c r="AM25" s="161"/>
      <c r="AN25" s="179"/>
      <c r="AO25" s="172"/>
      <c r="AP25" s="161"/>
      <c r="AQ25" s="161"/>
      <c r="AR25" s="161"/>
      <c r="AS25" s="179"/>
      <c r="AT25" s="179"/>
      <c r="AU25" s="179"/>
      <c r="AV25" s="172"/>
    </row>
    <row r="26" spans="1:61" ht="12" hidden="1"/>
    <row r="27" spans="1:61" ht="12" hidden="1"/>
    <row r="28" spans="1:61" ht="12" hidden="1"/>
    <row r="29" spans="1:61" ht="12" hidden="1"/>
    <row r="30" spans="1:61" ht="12" hidden="1"/>
    <row r="31" spans="1:61" ht="12" hidden="1"/>
    <row r="32" spans="1:61" ht="12" hidden="1">
      <c r="AH32" s="109"/>
      <c r="AJ32" s="180"/>
      <c r="AK32" s="173"/>
      <c r="AN32" s="180"/>
      <c r="AO32" s="173"/>
      <c r="AQ32" s="109"/>
      <c r="AS32" s="180"/>
      <c r="AT32" s="180"/>
      <c r="AU32" s="180"/>
      <c r="AV32" s="173"/>
    </row>
    <row r="33" spans="1:55" ht="12" hidden="1">
      <c r="AH33" s="109"/>
      <c r="AJ33" s="180"/>
      <c r="AK33" s="173"/>
      <c r="AN33" s="180"/>
      <c r="AO33" s="173"/>
      <c r="AQ33" s="109"/>
      <c r="AS33" s="180"/>
      <c r="AT33" s="180"/>
      <c r="AU33" s="180"/>
      <c r="AV33" s="173"/>
    </row>
    <row r="34" spans="1:55" s="109" customFormat="1" ht="12" hidden="1">
      <c r="A34" s="87"/>
      <c r="AI34" s="150"/>
      <c r="AJ34" s="180"/>
      <c r="AK34" s="173"/>
      <c r="AL34" s="150"/>
      <c r="AM34" s="150"/>
      <c r="AN34" s="180"/>
      <c r="AO34" s="173"/>
      <c r="AP34" s="150"/>
      <c r="AR34" s="150"/>
      <c r="AS34" s="180"/>
      <c r="AT34" s="180"/>
      <c r="AU34" s="180"/>
      <c r="AV34" s="173"/>
      <c r="AW34" s="301"/>
      <c r="AX34" s="301"/>
      <c r="AY34" s="301"/>
      <c r="AZ34" s="301"/>
      <c r="BA34" s="301"/>
      <c r="BB34" s="301"/>
      <c r="BC34" s="97"/>
    </row>
    <row r="35" spans="1:55" s="109" customFormat="1" ht="16.5" hidden="1" customHeight="1">
      <c r="A35" s="87"/>
      <c r="AI35" s="150"/>
      <c r="AJ35" s="180"/>
      <c r="AK35" s="173"/>
      <c r="AL35" s="150"/>
      <c r="AM35" s="150"/>
      <c r="AN35" s="180"/>
      <c r="AO35" s="173"/>
      <c r="AP35" s="150"/>
      <c r="AR35" s="150"/>
      <c r="AS35" s="180"/>
      <c r="AT35" s="180"/>
      <c r="AU35" s="180"/>
      <c r="AV35" s="173"/>
      <c r="AW35" s="301"/>
      <c r="AX35" s="301"/>
      <c r="AY35" s="301"/>
      <c r="AZ35" s="301"/>
      <c r="BA35" s="301"/>
      <c r="BB35" s="301"/>
      <c r="BC35" s="97"/>
    </row>
    <row r="36" spans="1:55" s="109" customFormat="1" ht="12" hidden="1">
      <c r="A36" s="90"/>
      <c r="AI36" s="150"/>
      <c r="AJ36" s="180"/>
      <c r="AK36" s="173"/>
      <c r="AL36" s="150"/>
      <c r="AM36" s="150"/>
      <c r="AN36" s="180"/>
      <c r="AO36" s="173"/>
      <c r="AP36" s="150"/>
      <c r="AR36" s="150"/>
      <c r="AS36" s="180"/>
      <c r="AT36" s="180"/>
      <c r="AU36" s="180"/>
      <c r="AV36" s="173"/>
      <c r="AW36" s="301"/>
      <c r="AX36" s="301"/>
      <c r="AY36" s="301"/>
      <c r="AZ36" s="301"/>
      <c r="BA36" s="301"/>
      <c r="BB36" s="301"/>
      <c r="BC36" s="97"/>
    </row>
    <row r="37" spans="1:55" s="109" customFormat="1" ht="12" hidden="1">
      <c r="A37" s="90"/>
      <c r="AI37" s="150"/>
      <c r="AJ37" s="180"/>
      <c r="AK37" s="173"/>
      <c r="AL37" s="150"/>
      <c r="AM37" s="150"/>
      <c r="AN37" s="180"/>
      <c r="AO37" s="173"/>
      <c r="AP37" s="150"/>
      <c r="AR37" s="150"/>
      <c r="AS37" s="180"/>
      <c r="AT37" s="180"/>
      <c r="AU37" s="180"/>
      <c r="AV37" s="173"/>
      <c r="AW37" s="301"/>
      <c r="AX37" s="301"/>
      <c r="AY37" s="301"/>
      <c r="AZ37" s="301"/>
      <c r="BA37" s="301"/>
      <c r="BB37" s="301"/>
      <c r="BC37" s="97"/>
    </row>
    <row r="38" spans="1:55" s="109" customFormat="1" ht="12" hidden="1">
      <c r="A38" s="87"/>
      <c r="AI38" s="150"/>
      <c r="AJ38" s="180"/>
      <c r="AK38" s="173"/>
      <c r="AL38" s="150"/>
      <c r="AM38" s="150"/>
      <c r="AN38" s="180"/>
      <c r="AO38" s="173"/>
      <c r="AP38" s="150"/>
      <c r="AR38" s="150"/>
      <c r="AS38" s="180"/>
      <c r="AT38" s="180"/>
      <c r="AU38" s="180"/>
      <c r="AV38" s="173"/>
      <c r="AW38" s="301"/>
      <c r="AX38" s="301"/>
      <c r="AY38" s="301"/>
      <c r="AZ38" s="301"/>
      <c r="BA38" s="301"/>
      <c r="BB38" s="301"/>
      <c r="BC38" s="97"/>
    </row>
    <row r="39" spans="1:55" s="109" customFormat="1" ht="12" hidden="1">
      <c r="A39" s="87"/>
      <c r="AI39" s="150"/>
      <c r="AJ39" s="180"/>
      <c r="AK39" s="173"/>
      <c r="AL39" s="150"/>
      <c r="AM39" s="150"/>
      <c r="AN39" s="180"/>
      <c r="AO39" s="173"/>
      <c r="AP39" s="150"/>
      <c r="AR39" s="150"/>
      <c r="AS39" s="180"/>
      <c r="AT39" s="180"/>
      <c r="AU39" s="180"/>
      <c r="AV39" s="173"/>
      <c r="AW39" s="301"/>
      <c r="AX39" s="301"/>
      <c r="AY39" s="301"/>
      <c r="AZ39" s="301"/>
      <c r="BA39" s="301"/>
      <c r="BB39" s="301"/>
      <c r="BC39" s="97"/>
    </row>
    <row r="40" spans="1:55" s="109" customFormat="1" ht="12" hidden="1">
      <c r="A40" s="87"/>
      <c r="AI40" s="150"/>
      <c r="AJ40" s="180"/>
      <c r="AK40" s="173"/>
      <c r="AL40" s="150"/>
      <c r="AM40" s="150"/>
      <c r="AN40" s="180"/>
      <c r="AO40" s="173"/>
      <c r="AP40" s="150"/>
      <c r="AR40" s="150"/>
      <c r="AS40" s="180"/>
      <c r="AT40" s="180"/>
      <c r="AU40" s="180"/>
      <c r="AV40" s="173"/>
      <c r="AW40" s="301"/>
      <c r="AX40" s="301"/>
      <c r="AY40" s="301"/>
      <c r="AZ40" s="301"/>
      <c r="BA40" s="301"/>
      <c r="BB40" s="301"/>
      <c r="BC40" s="97"/>
    </row>
    <row r="41" spans="1:55" s="109" customFormat="1" ht="12" hidden="1">
      <c r="A41" s="87"/>
      <c r="AI41" s="150"/>
      <c r="AJ41" s="180"/>
      <c r="AK41" s="173"/>
      <c r="AL41" s="150"/>
      <c r="AM41" s="150"/>
      <c r="AN41" s="180"/>
      <c r="AO41" s="173"/>
      <c r="AP41" s="150"/>
      <c r="AR41" s="150"/>
      <c r="AS41" s="180"/>
      <c r="AT41" s="180"/>
      <c r="AU41" s="180"/>
      <c r="AV41" s="173"/>
      <c r="AW41" s="301"/>
      <c r="AX41" s="301"/>
      <c r="AY41" s="301"/>
      <c r="AZ41" s="301"/>
      <c r="BA41" s="301"/>
      <c r="BB41" s="301"/>
      <c r="BC41" s="97"/>
    </row>
    <row r="42" spans="1:55" s="109" customFormat="1" ht="12" hidden="1">
      <c r="A42" s="87"/>
      <c r="AI42" s="150"/>
      <c r="AJ42" s="180"/>
      <c r="AK42" s="173"/>
      <c r="AL42" s="150"/>
      <c r="AM42" s="150"/>
      <c r="AN42" s="180"/>
      <c r="AO42" s="173"/>
      <c r="AP42" s="150"/>
      <c r="AR42" s="150"/>
      <c r="AS42" s="180"/>
      <c r="AT42" s="180"/>
      <c r="AU42" s="180"/>
      <c r="AV42" s="173"/>
      <c r="AW42" s="301"/>
      <c r="AX42" s="301"/>
      <c r="AY42" s="301"/>
      <c r="AZ42" s="301"/>
      <c r="BA42" s="301"/>
      <c r="BB42" s="301"/>
      <c r="BC42" s="97"/>
    </row>
    <row r="43" spans="1:55" s="109" customFormat="1" ht="12" hidden="1">
      <c r="A43" s="87"/>
      <c r="AI43" s="150"/>
      <c r="AJ43" s="180"/>
      <c r="AK43" s="173"/>
      <c r="AL43" s="150"/>
      <c r="AM43" s="150"/>
      <c r="AN43" s="180"/>
      <c r="AO43" s="173"/>
      <c r="AP43" s="150"/>
      <c r="AR43" s="150"/>
      <c r="AS43" s="180"/>
      <c r="AT43" s="180"/>
      <c r="AU43" s="180"/>
      <c r="AV43" s="173"/>
      <c r="AW43" s="301"/>
      <c r="AX43" s="301"/>
      <c r="AY43" s="301"/>
      <c r="AZ43" s="301"/>
      <c r="BA43" s="301"/>
      <c r="BB43" s="301"/>
      <c r="BC43" s="97"/>
    </row>
    <row r="44" spans="1:55" s="109" customFormat="1" ht="12" hidden="1">
      <c r="A44" s="87"/>
      <c r="AI44" s="150"/>
      <c r="AJ44" s="180"/>
      <c r="AK44" s="173"/>
      <c r="AL44" s="150"/>
      <c r="AM44" s="150"/>
      <c r="AN44" s="180"/>
      <c r="AO44" s="173"/>
      <c r="AP44" s="150"/>
      <c r="AR44" s="150"/>
      <c r="AS44" s="180"/>
      <c r="AT44" s="180"/>
      <c r="AU44" s="180"/>
      <c r="AV44" s="173"/>
      <c r="AW44" s="301"/>
      <c r="AX44" s="301"/>
      <c r="AY44" s="301"/>
      <c r="AZ44" s="301"/>
      <c r="BA44" s="301"/>
      <c r="BB44" s="301"/>
      <c r="BC44" s="97"/>
    </row>
    <row r="45" spans="1:55" s="109" customFormat="1" ht="12" hidden="1">
      <c r="A45" s="87"/>
      <c r="AI45" s="150"/>
      <c r="AJ45" s="180"/>
      <c r="AK45" s="173"/>
      <c r="AL45" s="150"/>
      <c r="AM45" s="150"/>
      <c r="AN45" s="180"/>
      <c r="AO45" s="173"/>
      <c r="AP45" s="150"/>
      <c r="AR45" s="150"/>
      <c r="AS45" s="180"/>
      <c r="AT45" s="180"/>
      <c r="AU45" s="180"/>
      <c r="AV45" s="173"/>
      <c r="AW45" s="301"/>
      <c r="AX45" s="301"/>
      <c r="AY45" s="301"/>
      <c r="AZ45" s="301"/>
      <c r="BA45" s="301"/>
      <c r="BB45" s="301"/>
      <c r="BC45" s="97"/>
    </row>
    <row r="46" spans="1:55" s="109" customFormat="1" ht="12" hidden="1">
      <c r="A46" s="87"/>
      <c r="AI46" s="150"/>
      <c r="AJ46" s="180"/>
      <c r="AK46" s="173"/>
      <c r="AL46" s="150"/>
      <c r="AM46" s="150"/>
      <c r="AN46" s="180"/>
      <c r="AO46" s="173"/>
      <c r="AP46" s="150"/>
      <c r="AR46" s="150"/>
      <c r="AS46" s="180"/>
      <c r="AT46" s="180"/>
      <c r="AU46" s="180"/>
      <c r="AV46" s="173"/>
      <c r="AW46" s="301"/>
      <c r="AX46" s="301"/>
      <c r="AY46" s="301"/>
      <c r="AZ46" s="301"/>
      <c r="BA46" s="301"/>
      <c r="BB46" s="301"/>
      <c r="BC46" s="97"/>
    </row>
    <row r="47" spans="1:55" s="109" customFormat="1" ht="12" hidden="1">
      <c r="A47" s="87"/>
      <c r="AI47" s="150"/>
      <c r="AJ47" s="180"/>
      <c r="AK47" s="173"/>
      <c r="AL47" s="150"/>
      <c r="AM47" s="150"/>
      <c r="AN47" s="180"/>
      <c r="AO47" s="173"/>
      <c r="AP47" s="150"/>
      <c r="AR47" s="150"/>
      <c r="AS47" s="180"/>
      <c r="AT47" s="180"/>
      <c r="AU47" s="180"/>
      <c r="AV47" s="173"/>
      <c r="AW47" s="301"/>
      <c r="AX47" s="301"/>
      <c r="AY47" s="301"/>
      <c r="AZ47" s="301"/>
      <c r="BA47" s="301"/>
      <c r="BB47" s="301"/>
      <c r="BC47" s="97"/>
    </row>
    <row r="48" spans="1:55" s="109" customFormat="1" ht="12" hidden="1">
      <c r="A48" s="87"/>
      <c r="AH48" s="110"/>
      <c r="AI48" s="150"/>
      <c r="AJ48" s="181"/>
      <c r="AK48" s="174"/>
      <c r="AL48" s="150"/>
      <c r="AM48" s="150"/>
      <c r="AN48" s="181"/>
      <c r="AO48" s="174"/>
      <c r="AP48" s="150"/>
      <c r="AQ48" s="110"/>
      <c r="AR48" s="150"/>
      <c r="AS48" s="181"/>
      <c r="AT48" s="181"/>
      <c r="AU48" s="181"/>
      <c r="AV48" s="174"/>
      <c r="AW48" s="301"/>
      <c r="AX48" s="301"/>
      <c r="AY48" s="301"/>
      <c r="AZ48" s="301"/>
      <c r="BA48" s="301"/>
      <c r="BB48" s="301"/>
      <c r="BC48" s="97"/>
    </row>
    <row r="49" spans="1:55" s="109" customFormat="1" ht="12" hidden="1">
      <c r="A49" s="87"/>
      <c r="AH49" s="110"/>
      <c r="AI49" s="150"/>
      <c r="AJ49" s="181"/>
      <c r="AK49" s="174"/>
      <c r="AL49" s="150"/>
      <c r="AM49" s="150"/>
      <c r="AN49" s="181"/>
      <c r="AO49" s="174"/>
      <c r="AP49" s="150"/>
      <c r="AQ49" s="110"/>
      <c r="AR49" s="150"/>
      <c r="AS49" s="181"/>
      <c r="AT49" s="181"/>
      <c r="AU49" s="181"/>
      <c r="AV49" s="174"/>
      <c r="AW49" s="301"/>
      <c r="AX49" s="301"/>
      <c r="AY49" s="301"/>
      <c r="AZ49" s="301"/>
      <c r="BA49" s="301"/>
      <c r="BB49" s="301"/>
      <c r="BC49" s="97"/>
    </row>
    <row r="50" spans="1:55" s="110" customFormat="1" ht="12" hidden="1">
      <c r="A50" s="87"/>
      <c r="AI50" s="150"/>
      <c r="AJ50" s="181"/>
      <c r="AK50" s="174"/>
      <c r="AL50" s="150"/>
      <c r="AM50" s="150"/>
      <c r="AN50" s="181"/>
      <c r="AO50" s="174"/>
      <c r="AP50" s="150"/>
      <c r="AR50" s="150"/>
      <c r="AS50" s="181"/>
      <c r="AT50" s="181"/>
      <c r="AU50" s="181"/>
      <c r="AV50" s="174"/>
      <c r="AW50" s="301"/>
      <c r="AX50" s="304"/>
      <c r="AY50" s="304"/>
      <c r="AZ50" s="301"/>
      <c r="BA50" s="304"/>
      <c r="BB50" s="304"/>
      <c r="BC50" s="299"/>
    </row>
    <row r="51" spans="1:55" s="110" customFormat="1" ht="12" hidden="1">
      <c r="A51" s="87"/>
      <c r="AI51" s="150"/>
      <c r="AJ51" s="181"/>
      <c r="AK51" s="174"/>
      <c r="AL51" s="150"/>
      <c r="AM51" s="150"/>
      <c r="AN51" s="181"/>
      <c r="AO51" s="174"/>
      <c r="AP51" s="150"/>
      <c r="AR51" s="150"/>
      <c r="AS51" s="181"/>
      <c r="AT51" s="181"/>
      <c r="AU51" s="181"/>
      <c r="AV51" s="174"/>
      <c r="AW51" s="301"/>
      <c r="AX51" s="304"/>
      <c r="AY51" s="304"/>
      <c r="AZ51" s="301"/>
      <c r="BA51" s="304"/>
      <c r="BB51" s="304"/>
      <c r="BC51" s="299"/>
    </row>
    <row r="52" spans="1:55" s="110" customFormat="1" ht="12" hidden="1">
      <c r="A52" s="87"/>
      <c r="AI52" s="150"/>
      <c r="AJ52" s="181"/>
      <c r="AK52" s="174"/>
      <c r="AL52" s="150"/>
      <c r="AM52" s="150"/>
      <c r="AN52" s="181"/>
      <c r="AO52" s="174"/>
      <c r="AP52" s="150"/>
      <c r="AR52" s="150"/>
      <c r="AS52" s="181"/>
      <c r="AT52" s="181"/>
      <c r="AU52" s="181"/>
      <c r="AV52" s="174"/>
      <c r="AW52" s="301"/>
      <c r="AX52" s="304"/>
      <c r="AY52" s="304"/>
      <c r="AZ52" s="301"/>
      <c r="BA52" s="304"/>
      <c r="BB52" s="304"/>
      <c r="BC52" s="299"/>
    </row>
    <row r="53" spans="1:55" s="110" customFormat="1" ht="12" hidden="1">
      <c r="A53" s="87"/>
      <c r="AI53" s="150"/>
      <c r="AJ53" s="181"/>
      <c r="AK53" s="174"/>
      <c r="AL53" s="150"/>
      <c r="AM53" s="150"/>
      <c r="AN53" s="181"/>
      <c r="AO53" s="174"/>
      <c r="AP53" s="150"/>
      <c r="AR53" s="150"/>
      <c r="AS53" s="181"/>
      <c r="AT53" s="181"/>
      <c r="AU53" s="181"/>
      <c r="AV53" s="174"/>
      <c r="AW53" s="301"/>
      <c r="AX53" s="304"/>
      <c r="AY53" s="304"/>
      <c r="AZ53" s="301"/>
      <c r="BA53" s="304"/>
      <c r="BB53" s="304"/>
      <c r="BC53" s="299"/>
    </row>
    <row r="54" spans="1:55" s="110" customFormat="1" ht="12" hidden="1">
      <c r="A54" s="87"/>
      <c r="AI54" s="150"/>
      <c r="AJ54" s="181"/>
      <c r="AK54" s="174"/>
      <c r="AL54" s="150"/>
      <c r="AM54" s="150"/>
      <c r="AN54" s="181"/>
      <c r="AO54" s="174"/>
      <c r="AP54" s="150"/>
      <c r="AR54" s="150"/>
      <c r="AS54" s="181"/>
      <c r="AT54" s="181"/>
      <c r="AU54" s="181"/>
      <c r="AV54" s="174"/>
      <c r="AW54" s="301"/>
      <c r="AX54" s="304"/>
      <c r="AY54" s="304"/>
      <c r="AZ54" s="301"/>
      <c r="BA54" s="304"/>
      <c r="BB54" s="304"/>
      <c r="BC54" s="299"/>
    </row>
    <row r="55" spans="1:55" s="110" customFormat="1" ht="12" hidden="1">
      <c r="A55" s="87"/>
      <c r="AI55" s="150"/>
      <c r="AJ55" s="181"/>
      <c r="AK55" s="174"/>
      <c r="AL55" s="150"/>
      <c r="AM55" s="150"/>
      <c r="AN55" s="181"/>
      <c r="AO55" s="174"/>
      <c r="AP55" s="150"/>
      <c r="AR55" s="150"/>
      <c r="AS55" s="181"/>
      <c r="AT55" s="181"/>
      <c r="AU55" s="181"/>
      <c r="AV55" s="174"/>
      <c r="AW55" s="301"/>
      <c r="AX55" s="304"/>
      <c r="AY55" s="304"/>
      <c r="AZ55" s="301"/>
      <c r="BA55" s="304"/>
      <c r="BB55" s="304"/>
      <c r="BC55" s="299"/>
    </row>
    <row r="56" spans="1:55" s="110" customFormat="1" ht="12" hidden="1">
      <c r="A56" s="87"/>
      <c r="AI56" s="150"/>
      <c r="AJ56" s="181"/>
      <c r="AK56" s="174"/>
      <c r="AL56" s="150"/>
      <c r="AM56" s="150"/>
      <c r="AN56" s="181"/>
      <c r="AO56" s="174"/>
      <c r="AP56" s="150"/>
      <c r="AR56" s="150"/>
      <c r="AS56" s="181"/>
      <c r="AT56" s="181"/>
      <c r="AU56" s="181"/>
      <c r="AV56" s="174"/>
      <c r="AW56" s="301"/>
      <c r="AX56" s="304"/>
      <c r="AY56" s="304"/>
      <c r="AZ56" s="301"/>
      <c r="BA56" s="304"/>
      <c r="BB56" s="304"/>
      <c r="BC56" s="299"/>
    </row>
    <row r="57" spans="1:55" s="110" customFormat="1" ht="12" hidden="1">
      <c r="A57" s="87"/>
      <c r="AI57" s="150"/>
      <c r="AJ57" s="181"/>
      <c r="AK57" s="174"/>
      <c r="AL57" s="150"/>
      <c r="AM57" s="150"/>
      <c r="AN57" s="181"/>
      <c r="AO57" s="174"/>
      <c r="AP57" s="150"/>
      <c r="AR57" s="150"/>
      <c r="AS57" s="181"/>
      <c r="AT57" s="181"/>
      <c r="AU57" s="181"/>
      <c r="AV57" s="174"/>
      <c r="AW57" s="301"/>
      <c r="AX57" s="304"/>
      <c r="AY57" s="304"/>
      <c r="AZ57" s="301"/>
      <c r="BA57" s="304"/>
      <c r="BB57" s="304"/>
      <c r="BC57" s="299"/>
    </row>
    <row r="58" spans="1:55" s="110" customFormat="1" ht="12" hidden="1">
      <c r="A58" s="87"/>
      <c r="AI58" s="150"/>
      <c r="AJ58" s="181"/>
      <c r="AK58" s="174"/>
      <c r="AL58" s="150"/>
      <c r="AM58" s="150"/>
      <c r="AN58" s="181"/>
      <c r="AO58" s="174"/>
      <c r="AP58" s="150"/>
      <c r="AR58" s="150"/>
      <c r="AS58" s="181"/>
      <c r="AT58" s="181"/>
      <c r="AU58" s="181"/>
      <c r="AV58" s="174"/>
      <c r="AW58" s="301"/>
      <c r="AX58" s="304"/>
      <c r="AY58" s="304"/>
      <c r="AZ58" s="301"/>
      <c r="BA58" s="304"/>
      <c r="BB58" s="304"/>
      <c r="BC58" s="299"/>
    </row>
    <row r="59" spans="1:55" s="110" customFormat="1" ht="12" hidden="1">
      <c r="A59" s="87"/>
      <c r="AI59" s="150"/>
      <c r="AJ59" s="181"/>
      <c r="AK59" s="174"/>
      <c r="AL59" s="150"/>
      <c r="AM59" s="150"/>
      <c r="AN59" s="181"/>
      <c r="AO59" s="174"/>
      <c r="AP59" s="150"/>
      <c r="AR59" s="150"/>
      <c r="AS59" s="181"/>
      <c r="AT59" s="181"/>
      <c r="AU59" s="181"/>
      <c r="AV59" s="174"/>
      <c r="AW59" s="301"/>
      <c r="AX59" s="304"/>
      <c r="AY59" s="304"/>
      <c r="AZ59" s="301"/>
      <c r="BA59" s="304"/>
      <c r="BB59" s="304"/>
      <c r="BC59" s="299"/>
    </row>
    <row r="60" spans="1:55" s="110" customFormat="1" ht="12" hidden="1">
      <c r="A60" s="87"/>
      <c r="AI60" s="150"/>
      <c r="AJ60" s="181"/>
      <c r="AK60" s="174"/>
      <c r="AL60" s="150"/>
      <c r="AM60" s="150"/>
      <c r="AN60" s="181"/>
      <c r="AO60" s="174"/>
      <c r="AP60" s="150"/>
      <c r="AR60" s="150"/>
      <c r="AS60" s="181"/>
      <c r="AT60" s="181"/>
      <c r="AU60" s="181"/>
      <c r="AV60" s="174"/>
      <c r="AW60" s="301"/>
      <c r="AX60" s="304"/>
      <c r="AY60" s="304"/>
      <c r="AZ60" s="301"/>
      <c r="BA60" s="304"/>
      <c r="BB60" s="304"/>
      <c r="BC60" s="299"/>
    </row>
    <row r="61" spans="1:55" s="110" customFormat="1" ht="12" hidden="1">
      <c r="A61" s="87"/>
      <c r="AI61" s="150"/>
      <c r="AJ61" s="181"/>
      <c r="AK61" s="174"/>
      <c r="AL61" s="150"/>
      <c r="AM61" s="150"/>
      <c r="AN61" s="181"/>
      <c r="AO61" s="174"/>
      <c r="AP61" s="150"/>
      <c r="AR61" s="150"/>
      <c r="AS61" s="181"/>
      <c r="AT61" s="181"/>
      <c r="AU61" s="181"/>
      <c r="AV61" s="174"/>
      <c r="AW61" s="301"/>
      <c r="AX61" s="304"/>
      <c r="AY61" s="304"/>
      <c r="AZ61" s="301"/>
      <c r="BA61" s="304"/>
      <c r="BB61" s="304"/>
      <c r="BC61" s="299"/>
    </row>
    <row r="62" spans="1:55" s="110" customFormat="1" ht="12" hidden="1">
      <c r="A62" s="87"/>
      <c r="AI62" s="150"/>
      <c r="AJ62" s="181"/>
      <c r="AK62" s="174"/>
      <c r="AL62" s="150"/>
      <c r="AM62" s="150"/>
      <c r="AN62" s="181"/>
      <c r="AO62" s="174"/>
      <c r="AP62" s="150"/>
      <c r="AR62" s="150"/>
      <c r="AS62" s="181"/>
      <c r="AT62" s="181"/>
      <c r="AU62" s="181"/>
      <c r="AV62" s="174"/>
      <c r="AW62" s="301"/>
      <c r="AX62" s="304"/>
      <c r="AY62" s="304"/>
      <c r="AZ62" s="301"/>
      <c r="BA62" s="304"/>
      <c r="BB62" s="304"/>
      <c r="BC62" s="299"/>
    </row>
    <row r="63" spans="1:55" s="110" customFormat="1" ht="12" hidden="1">
      <c r="A63" s="87"/>
      <c r="AI63" s="150"/>
      <c r="AJ63" s="181"/>
      <c r="AK63" s="174"/>
      <c r="AL63" s="150"/>
      <c r="AM63" s="150"/>
      <c r="AN63" s="181"/>
      <c r="AO63" s="174"/>
      <c r="AP63" s="150"/>
      <c r="AR63" s="150"/>
      <c r="AS63" s="181"/>
      <c r="AT63" s="181"/>
      <c r="AU63" s="181"/>
      <c r="AV63" s="174"/>
      <c r="AW63" s="301"/>
      <c r="AX63" s="304"/>
      <c r="AY63" s="304"/>
      <c r="AZ63" s="301"/>
      <c r="BA63" s="304"/>
      <c r="BB63" s="304"/>
      <c r="BC63" s="299"/>
    </row>
    <row r="64" spans="1:55" s="110" customFormat="1" ht="12" hidden="1">
      <c r="A64" s="87"/>
      <c r="AI64" s="150"/>
      <c r="AJ64" s="181"/>
      <c r="AK64" s="174"/>
      <c r="AL64" s="150"/>
      <c r="AM64" s="150"/>
      <c r="AN64" s="181"/>
      <c r="AO64" s="174"/>
      <c r="AP64" s="150"/>
      <c r="AR64" s="150"/>
      <c r="AS64" s="181"/>
      <c r="AT64" s="181"/>
      <c r="AU64" s="181"/>
      <c r="AV64" s="174"/>
      <c r="AW64" s="301"/>
      <c r="AX64" s="304"/>
      <c r="AY64" s="304"/>
      <c r="AZ64" s="301"/>
      <c r="BA64" s="304"/>
      <c r="BB64" s="304"/>
      <c r="BC64" s="299"/>
    </row>
    <row r="65" spans="1:55" s="110" customFormat="1" ht="12" hidden="1">
      <c r="A65" s="87"/>
      <c r="AI65" s="150"/>
      <c r="AJ65" s="181"/>
      <c r="AK65" s="174"/>
      <c r="AL65" s="150"/>
      <c r="AM65" s="150"/>
      <c r="AN65" s="181"/>
      <c r="AO65" s="174"/>
      <c r="AP65" s="150"/>
      <c r="AR65" s="150"/>
      <c r="AS65" s="181"/>
      <c r="AT65" s="181"/>
      <c r="AU65" s="181"/>
      <c r="AV65" s="174"/>
      <c r="AW65" s="301"/>
      <c r="AX65" s="304"/>
      <c r="AY65" s="304"/>
      <c r="AZ65" s="301"/>
      <c r="BA65" s="304"/>
      <c r="BB65" s="304"/>
      <c r="BC65" s="299"/>
    </row>
    <row r="66" spans="1:55" s="110" customFormat="1" ht="12" hidden="1">
      <c r="A66" s="87"/>
      <c r="AI66" s="150"/>
      <c r="AJ66" s="181"/>
      <c r="AK66" s="174"/>
      <c r="AL66" s="150"/>
      <c r="AM66" s="150"/>
      <c r="AN66" s="181"/>
      <c r="AO66" s="174"/>
      <c r="AP66" s="150"/>
      <c r="AR66" s="150"/>
      <c r="AS66" s="181"/>
      <c r="AT66" s="181"/>
      <c r="AU66" s="181"/>
      <c r="AV66" s="174"/>
      <c r="AW66" s="301"/>
      <c r="AX66" s="304"/>
      <c r="AY66" s="304"/>
      <c r="AZ66" s="301"/>
      <c r="BA66" s="304"/>
      <c r="BB66" s="304"/>
      <c r="BC66" s="299"/>
    </row>
    <row r="67" spans="1:55" s="110" customFormat="1" ht="12" hidden="1">
      <c r="A67" s="87"/>
      <c r="AI67" s="150"/>
      <c r="AJ67" s="181"/>
      <c r="AK67" s="174"/>
      <c r="AL67" s="150"/>
      <c r="AM67" s="150"/>
      <c r="AN67" s="181"/>
      <c r="AO67" s="174"/>
      <c r="AP67" s="150"/>
      <c r="AR67" s="150"/>
      <c r="AS67" s="181"/>
      <c r="AT67" s="181"/>
      <c r="AU67" s="181"/>
      <c r="AV67" s="174"/>
      <c r="AW67" s="301"/>
      <c r="AX67" s="304"/>
      <c r="AY67" s="304"/>
      <c r="AZ67" s="301"/>
      <c r="BA67" s="304"/>
      <c r="BB67" s="304"/>
      <c r="BC67" s="299"/>
    </row>
    <row r="68" spans="1:55" s="110" customFormat="1" ht="12" hidden="1">
      <c r="A68" s="87"/>
      <c r="AI68" s="150"/>
      <c r="AJ68" s="181"/>
      <c r="AK68" s="174"/>
      <c r="AL68" s="150"/>
      <c r="AM68" s="150"/>
      <c r="AN68" s="181"/>
      <c r="AO68" s="174"/>
      <c r="AP68" s="150"/>
      <c r="AR68" s="150"/>
      <c r="AS68" s="181"/>
      <c r="AT68" s="181"/>
      <c r="AU68" s="181"/>
      <c r="AV68" s="174"/>
      <c r="AW68" s="301"/>
      <c r="AX68" s="304"/>
      <c r="AY68" s="304"/>
      <c r="AZ68" s="301"/>
      <c r="BA68" s="304"/>
      <c r="BB68" s="304"/>
      <c r="BC68" s="299"/>
    </row>
    <row r="69" spans="1:55" s="110" customFormat="1" ht="12" hidden="1">
      <c r="A69" s="87"/>
      <c r="AI69" s="150"/>
      <c r="AJ69" s="181"/>
      <c r="AK69" s="174"/>
      <c r="AL69" s="150"/>
      <c r="AM69" s="150"/>
      <c r="AN69" s="181"/>
      <c r="AO69" s="174"/>
      <c r="AP69" s="150"/>
      <c r="AR69" s="150"/>
      <c r="AS69" s="181"/>
      <c r="AT69" s="181"/>
      <c r="AU69" s="181"/>
      <c r="AV69" s="174"/>
      <c r="AW69" s="301"/>
      <c r="AX69" s="304"/>
      <c r="AY69" s="304"/>
      <c r="AZ69" s="301"/>
      <c r="BA69" s="304"/>
      <c r="BB69" s="304"/>
      <c r="BC69" s="299"/>
    </row>
    <row r="70" spans="1:55" s="110" customFormat="1" ht="12" hidden="1">
      <c r="A70" s="87"/>
      <c r="AI70" s="150"/>
      <c r="AJ70" s="181"/>
      <c r="AK70" s="174"/>
      <c r="AL70" s="150"/>
      <c r="AM70" s="150"/>
      <c r="AN70" s="181"/>
      <c r="AO70" s="174"/>
      <c r="AP70" s="150"/>
      <c r="AR70" s="150"/>
      <c r="AS70" s="181"/>
      <c r="AT70" s="181"/>
      <c r="AU70" s="181"/>
      <c r="AV70" s="174"/>
      <c r="AW70" s="301"/>
      <c r="AX70" s="304"/>
      <c r="AY70" s="304"/>
      <c r="AZ70" s="301"/>
      <c r="BA70" s="304"/>
      <c r="BB70" s="304"/>
      <c r="BC70" s="299"/>
    </row>
    <row r="71" spans="1:55" s="110" customFormat="1" ht="12" hidden="1">
      <c r="A71" s="87"/>
      <c r="AI71" s="150"/>
      <c r="AJ71" s="181"/>
      <c r="AK71" s="174"/>
      <c r="AL71" s="150"/>
      <c r="AM71" s="150"/>
      <c r="AN71" s="181"/>
      <c r="AO71" s="174"/>
      <c r="AP71" s="150"/>
      <c r="AR71" s="150"/>
      <c r="AS71" s="181"/>
      <c r="AT71" s="181"/>
      <c r="AU71" s="181"/>
      <c r="AV71" s="174"/>
      <c r="AW71" s="301"/>
      <c r="AX71" s="304"/>
      <c r="AY71" s="304"/>
      <c r="AZ71" s="301"/>
      <c r="BA71" s="304"/>
      <c r="BB71" s="304"/>
      <c r="BC71" s="299"/>
    </row>
    <row r="72" spans="1:55" s="110" customFormat="1" ht="12" hidden="1">
      <c r="A72" s="87"/>
      <c r="AI72" s="150"/>
      <c r="AJ72" s="181"/>
      <c r="AK72" s="174"/>
      <c r="AL72" s="150"/>
      <c r="AM72" s="150"/>
      <c r="AN72" s="181"/>
      <c r="AO72" s="174"/>
      <c r="AP72" s="150"/>
      <c r="AR72" s="150"/>
      <c r="AS72" s="181"/>
      <c r="AT72" s="181"/>
      <c r="AU72" s="181"/>
      <c r="AV72" s="174"/>
      <c r="AW72" s="301"/>
      <c r="AX72" s="304"/>
      <c r="AY72" s="304"/>
      <c r="AZ72" s="301"/>
      <c r="BA72" s="304"/>
      <c r="BB72" s="304"/>
      <c r="BC72" s="299"/>
    </row>
    <row r="73" spans="1:55" s="110" customFormat="1" ht="12" hidden="1">
      <c r="A73" s="87"/>
      <c r="AI73" s="150"/>
      <c r="AJ73" s="181"/>
      <c r="AK73" s="174"/>
      <c r="AL73" s="150"/>
      <c r="AM73" s="150"/>
      <c r="AN73" s="181"/>
      <c r="AO73" s="174"/>
      <c r="AP73" s="150"/>
      <c r="AR73" s="150"/>
      <c r="AS73" s="181"/>
      <c r="AT73" s="181"/>
      <c r="AU73" s="181"/>
      <c r="AV73" s="174"/>
      <c r="AW73" s="301"/>
      <c r="AX73" s="304"/>
      <c r="AY73" s="304"/>
      <c r="AZ73" s="301"/>
      <c r="BA73" s="304"/>
      <c r="BB73" s="304"/>
      <c r="BC73" s="299"/>
    </row>
    <row r="74" spans="1:55" s="110" customFormat="1" ht="12" hidden="1">
      <c r="A74" s="87"/>
      <c r="AI74" s="150"/>
      <c r="AJ74" s="181"/>
      <c r="AK74" s="174"/>
      <c r="AL74" s="150"/>
      <c r="AM74" s="150"/>
      <c r="AN74" s="181"/>
      <c r="AO74" s="174"/>
      <c r="AP74" s="150"/>
      <c r="AR74" s="150"/>
      <c r="AS74" s="181"/>
      <c r="AT74" s="181"/>
      <c r="AU74" s="181"/>
      <c r="AV74" s="174"/>
      <c r="AW74" s="301"/>
      <c r="AX74" s="304"/>
      <c r="AY74" s="304"/>
      <c r="AZ74" s="301"/>
      <c r="BA74" s="304"/>
      <c r="BB74" s="304"/>
      <c r="BC74" s="299"/>
    </row>
    <row r="75" spans="1:55" s="110" customFormat="1" ht="16.5" hidden="1" customHeight="1">
      <c r="A75" s="87"/>
      <c r="AI75" s="150"/>
      <c r="AJ75" s="181"/>
      <c r="AK75" s="174"/>
      <c r="AL75" s="150"/>
      <c r="AM75" s="150"/>
      <c r="AN75" s="181"/>
      <c r="AO75" s="174"/>
      <c r="AP75" s="150"/>
      <c r="AR75" s="150"/>
      <c r="AS75" s="181"/>
      <c r="AT75" s="181"/>
      <c r="AU75" s="181"/>
      <c r="AV75" s="174"/>
      <c r="AW75" s="301"/>
      <c r="AX75" s="304"/>
      <c r="AY75" s="304"/>
      <c r="AZ75" s="301"/>
      <c r="BA75" s="304"/>
      <c r="BB75" s="304"/>
      <c r="BC75" s="299"/>
    </row>
    <row r="76" spans="1:55" s="110" customFormat="1" ht="16.5" hidden="1" customHeight="1">
      <c r="A76" s="87"/>
      <c r="AI76" s="150"/>
      <c r="AJ76" s="181"/>
      <c r="AK76" s="174"/>
      <c r="AL76" s="150"/>
      <c r="AM76" s="150"/>
      <c r="AN76" s="181"/>
      <c r="AO76" s="174"/>
      <c r="AP76" s="150"/>
      <c r="AR76" s="150"/>
      <c r="AS76" s="181"/>
      <c r="AT76" s="181"/>
      <c r="AU76" s="181"/>
      <c r="AV76" s="174"/>
      <c r="AW76" s="301"/>
      <c r="AX76" s="304"/>
      <c r="AY76" s="304"/>
      <c r="AZ76" s="301"/>
      <c r="BA76" s="304"/>
      <c r="BB76" s="304"/>
      <c r="BC76" s="299"/>
    </row>
    <row r="77" spans="1:55" s="110" customFormat="1" ht="16.5" hidden="1" customHeight="1">
      <c r="A77" s="87"/>
      <c r="AI77" s="150"/>
      <c r="AJ77" s="181"/>
      <c r="AK77" s="174"/>
      <c r="AL77" s="150"/>
      <c r="AM77" s="150"/>
      <c r="AN77" s="181"/>
      <c r="AO77" s="174"/>
      <c r="AP77" s="150"/>
      <c r="AR77" s="150"/>
      <c r="AS77" s="181"/>
      <c r="AT77" s="181"/>
      <c r="AU77" s="181"/>
      <c r="AV77" s="174"/>
      <c r="AW77" s="301"/>
      <c r="AX77" s="304"/>
      <c r="AY77" s="304"/>
      <c r="AZ77" s="301"/>
      <c r="BA77" s="304"/>
      <c r="BB77" s="304"/>
      <c r="BC77" s="299"/>
    </row>
    <row r="78" spans="1:55" s="110" customFormat="1" ht="16.5" hidden="1" customHeight="1">
      <c r="A78" s="87"/>
      <c r="AI78" s="150"/>
      <c r="AJ78" s="181"/>
      <c r="AK78" s="174"/>
      <c r="AL78" s="150"/>
      <c r="AM78" s="150"/>
      <c r="AN78" s="181"/>
      <c r="AO78" s="174"/>
      <c r="AP78" s="150"/>
      <c r="AR78" s="150"/>
      <c r="AS78" s="181"/>
      <c r="AT78" s="181"/>
      <c r="AU78" s="181"/>
      <c r="AV78" s="174"/>
      <c r="AW78" s="301"/>
      <c r="AX78" s="304"/>
      <c r="AY78" s="304"/>
      <c r="AZ78" s="301"/>
      <c r="BA78" s="304"/>
      <c r="BB78" s="304"/>
      <c r="BC78" s="299"/>
    </row>
    <row r="79" spans="1:55" s="110" customFormat="1" ht="16.5" hidden="1" customHeight="1">
      <c r="A79" s="87"/>
      <c r="AI79" s="150"/>
      <c r="AJ79" s="181"/>
      <c r="AK79" s="174"/>
      <c r="AL79" s="150"/>
      <c r="AM79" s="150"/>
      <c r="AN79" s="181"/>
      <c r="AO79" s="174"/>
      <c r="AP79" s="150"/>
      <c r="AR79" s="150"/>
      <c r="AS79" s="181"/>
      <c r="AT79" s="181"/>
      <c r="AU79" s="181"/>
      <c r="AV79" s="174"/>
      <c r="AW79" s="301"/>
      <c r="AX79" s="304"/>
      <c r="AY79" s="304"/>
      <c r="AZ79" s="301"/>
      <c r="BA79" s="304"/>
      <c r="BB79" s="304"/>
      <c r="BC79" s="299"/>
    </row>
    <row r="80" spans="1:55" s="110" customFormat="1" ht="16.5" hidden="1" customHeight="1">
      <c r="A80" s="87"/>
      <c r="AI80" s="150"/>
      <c r="AJ80" s="181"/>
      <c r="AK80" s="174"/>
      <c r="AL80" s="150"/>
      <c r="AM80" s="150"/>
      <c r="AN80" s="181"/>
      <c r="AO80" s="174"/>
      <c r="AP80" s="150"/>
      <c r="AR80" s="150"/>
      <c r="AS80" s="181"/>
      <c r="AT80" s="181"/>
      <c r="AU80" s="181"/>
      <c r="AV80" s="174"/>
      <c r="AW80" s="301"/>
      <c r="AX80" s="304"/>
      <c r="AY80" s="304"/>
      <c r="AZ80" s="301"/>
      <c r="BA80" s="304"/>
      <c r="BB80" s="304"/>
      <c r="BC80" s="299"/>
    </row>
    <row r="81" spans="1:55" s="110" customFormat="1" ht="16.5" hidden="1" customHeight="1">
      <c r="A81" s="87"/>
      <c r="AI81" s="150"/>
      <c r="AJ81" s="181"/>
      <c r="AK81" s="174"/>
      <c r="AL81" s="150"/>
      <c r="AM81" s="150"/>
      <c r="AN81" s="181"/>
      <c r="AO81" s="174"/>
      <c r="AP81" s="150"/>
      <c r="AR81" s="150"/>
      <c r="AS81" s="181"/>
      <c r="AT81" s="181"/>
      <c r="AU81" s="181"/>
      <c r="AV81" s="174"/>
      <c r="AW81" s="301"/>
      <c r="AX81" s="304"/>
      <c r="AY81" s="304"/>
      <c r="AZ81" s="301"/>
      <c r="BA81" s="304"/>
      <c r="BB81" s="304"/>
      <c r="BC81" s="299"/>
    </row>
    <row r="82" spans="1:55" s="110" customFormat="1" ht="16.5" hidden="1" customHeight="1">
      <c r="A82" s="87"/>
      <c r="AI82" s="150"/>
      <c r="AJ82" s="181"/>
      <c r="AK82" s="174"/>
      <c r="AL82" s="150"/>
      <c r="AM82" s="150"/>
      <c r="AN82" s="181"/>
      <c r="AO82" s="174"/>
      <c r="AP82" s="150"/>
      <c r="AR82" s="150"/>
      <c r="AS82" s="181"/>
      <c r="AT82" s="181"/>
      <c r="AU82" s="181"/>
      <c r="AV82" s="174"/>
      <c r="AW82" s="301"/>
      <c r="AX82" s="304"/>
      <c r="AY82" s="304"/>
      <c r="AZ82" s="301"/>
      <c r="BA82" s="304"/>
      <c r="BB82" s="304"/>
      <c r="BC82" s="299"/>
    </row>
    <row r="83" spans="1:55" s="110" customFormat="1" ht="16.5" hidden="1" customHeight="1">
      <c r="A83" s="87"/>
      <c r="AI83" s="150"/>
      <c r="AJ83" s="181"/>
      <c r="AK83" s="174"/>
      <c r="AL83" s="150"/>
      <c r="AM83" s="150"/>
      <c r="AN83" s="181"/>
      <c r="AO83" s="174"/>
      <c r="AP83" s="150"/>
      <c r="AR83" s="150"/>
      <c r="AS83" s="181"/>
      <c r="AT83" s="181"/>
      <c r="AU83" s="181"/>
      <c r="AV83" s="174"/>
      <c r="AW83" s="301"/>
      <c r="AX83" s="304"/>
      <c r="AY83" s="304"/>
      <c r="AZ83" s="301"/>
      <c r="BA83" s="304"/>
      <c r="BB83" s="304"/>
      <c r="BC83" s="299"/>
    </row>
    <row r="84" spans="1:55" s="110" customFormat="1" ht="16.5" hidden="1" customHeight="1">
      <c r="A84" s="87"/>
      <c r="AI84" s="150"/>
      <c r="AJ84" s="181"/>
      <c r="AK84" s="174"/>
      <c r="AL84" s="150"/>
      <c r="AM84" s="150"/>
      <c r="AN84" s="181"/>
      <c r="AO84" s="174"/>
      <c r="AP84" s="150"/>
      <c r="AR84" s="150"/>
      <c r="AS84" s="181"/>
      <c r="AT84" s="181"/>
      <c r="AU84" s="181"/>
      <c r="AV84" s="174"/>
      <c r="AW84" s="301"/>
      <c r="AX84" s="304"/>
      <c r="AY84" s="304"/>
      <c r="AZ84" s="301"/>
      <c r="BA84" s="304"/>
      <c r="BB84" s="304"/>
      <c r="BC84" s="299"/>
    </row>
    <row r="85" spans="1:55" s="110" customFormat="1" ht="16.5" hidden="1" customHeight="1">
      <c r="A85" s="87"/>
      <c r="AI85" s="150"/>
      <c r="AJ85" s="181"/>
      <c r="AK85" s="174"/>
      <c r="AL85" s="150"/>
      <c r="AM85" s="150"/>
      <c r="AN85" s="181"/>
      <c r="AO85" s="174"/>
      <c r="AP85" s="150"/>
      <c r="AR85" s="150"/>
      <c r="AS85" s="181"/>
      <c r="AT85" s="181"/>
      <c r="AU85" s="181"/>
      <c r="AV85" s="174"/>
      <c r="AW85" s="301"/>
      <c r="AX85" s="304"/>
      <c r="AY85" s="304"/>
      <c r="AZ85" s="301"/>
      <c r="BA85" s="304"/>
      <c r="BB85" s="304"/>
      <c r="BC85" s="299"/>
    </row>
    <row r="86" spans="1:55" s="110" customFormat="1" ht="16.5" hidden="1" customHeight="1">
      <c r="A86" s="87"/>
      <c r="AI86" s="150"/>
      <c r="AJ86" s="181"/>
      <c r="AK86" s="174"/>
      <c r="AL86" s="150"/>
      <c r="AM86" s="150"/>
      <c r="AN86" s="181"/>
      <c r="AO86" s="174"/>
      <c r="AP86" s="150"/>
      <c r="AR86" s="150"/>
      <c r="AS86" s="181"/>
      <c r="AT86" s="181"/>
      <c r="AU86" s="181"/>
      <c r="AV86" s="174"/>
      <c r="AW86" s="301"/>
      <c r="AX86" s="304"/>
      <c r="AY86" s="304"/>
      <c r="AZ86" s="301"/>
      <c r="BA86" s="304"/>
      <c r="BB86" s="304"/>
      <c r="BC86" s="299"/>
    </row>
    <row r="87" spans="1:55" s="110" customFormat="1" ht="16.5" hidden="1" customHeight="1">
      <c r="A87" s="87"/>
      <c r="AI87" s="150"/>
      <c r="AJ87" s="181"/>
      <c r="AK87" s="174"/>
      <c r="AL87" s="150"/>
      <c r="AM87" s="150"/>
      <c r="AN87" s="181"/>
      <c r="AO87" s="174"/>
      <c r="AP87" s="150"/>
      <c r="AR87" s="150"/>
      <c r="AS87" s="181"/>
      <c r="AT87" s="181"/>
      <c r="AU87" s="181"/>
      <c r="AV87" s="174"/>
      <c r="AW87" s="301"/>
      <c r="AX87" s="304"/>
      <c r="AY87" s="304"/>
      <c r="AZ87" s="301"/>
      <c r="BA87" s="304"/>
      <c r="BB87" s="304"/>
      <c r="BC87" s="299"/>
    </row>
    <row r="88" spans="1:55" s="110" customFormat="1" ht="16.5" hidden="1" customHeight="1">
      <c r="A88" s="87"/>
      <c r="AI88" s="150"/>
      <c r="AJ88" s="181"/>
      <c r="AK88" s="174"/>
      <c r="AL88" s="150"/>
      <c r="AM88" s="150"/>
      <c r="AN88" s="181"/>
      <c r="AO88" s="174"/>
      <c r="AP88" s="150"/>
      <c r="AR88" s="150"/>
      <c r="AS88" s="181"/>
      <c r="AT88" s="181"/>
      <c r="AU88" s="181"/>
      <c r="AV88" s="174"/>
      <c r="AW88" s="301"/>
      <c r="AX88" s="304"/>
      <c r="AY88" s="304"/>
      <c r="AZ88" s="301"/>
      <c r="BA88" s="304"/>
      <c r="BB88" s="304"/>
      <c r="BC88" s="299"/>
    </row>
    <row r="89" spans="1:55" s="110" customFormat="1" ht="16.5" hidden="1" customHeight="1">
      <c r="A89" s="87"/>
      <c r="AI89" s="150"/>
      <c r="AJ89" s="181"/>
      <c r="AK89" s="174"/>
      <c r="AL89" s="150"/>
      <c r="AM89" s="150"/>
      <c r="AN89" s="181"/>
      <c r="AO89" s="174"/>
      <c r="AP89" s="150"/>
      <c r="AR89" s="150"/>
      <c r="AS89" s="181"/>
      <c r="AT89" s="181"/>
      <c r="AU89" s="181"/>
      <c r="AV89" s="174"/>
      <c r="AW89" s="301"/>
      <c r="AX89" s="304"/>
      <c r="AY89" s="304"/>
      <c r="AZ89" s="301"/>
      <c r="BA89" s="304"/>
      <c r="BB89" s="304"/>
      <c r="BC89" s="299"/>
    </row>
    <row r="90" spans="1:55" s="110" customFormat="1" ht="16.5" hidden="1" customHeight="1">
      <c r="A90" s="87"/>
      <c r="AI90" s="150"/>
      <c r="AJ90" s="181"/>
      <c r="AK90" s="174"/>
      <c r="AL90" s="150"/>
      <c r="AM90" s="150"/>
      <c r="AN90" s="181"/>
      <c r="AO90" s="174"/>
      <c r="AP90" s="150"/>
      <c r="AR90" s="150"/>
      <c r="AS90" s="181"/>
      <c r="AT90" s="181"/>
      <c r="AU90" s="181"/>
      <c r="AV90" s="174"/>
      <c r="AW90" s="301"/>
      <c r="AX90" s="304"/>
      <c r="AY90" s="304"/>
      <c r="AZ90" s="301"/>
      <c r="BA90" s="304"/>
      <c r="BB90" s="304"/>
      <c r="BC90" s="299"/>
    </row>
    <row r="91" spans="1:55" s="110" customFormat="1" ht="16.5" hidden="1" customHeight="1">
      <c r="A91" s="87"/>
      <c r="AI91" s="150"/>
      <c r="AJ91" s="181"/>
      <c r="AK91" s="174"/>
      <c r="AL91" s="150"/>
      <c r="AM91" s="150"/>
      <c r="AN91" s="181"/>
      <c r="AO91" s="174"/>
      <c r="AP91" s="150"/>
      <c r="AR91" s="150"/>
      <c r="AS91" s="181"/>
      <c r="AT91" s="181"/>
      <c r="AU91" s="181"/>
      <c r="AV91" s="174"/>
      <c r="AW91" s="301"/>
      <c r="AX91" s="304"/>
      <c r="AY91" s="304"/>
      <c r="AZ91" s="301"/>
      <c r="BA91" s="304"/>
      <c r="BB91" s="304"/>
      <c r="BC91" s="299"/>
    </row>
    <row r="92" spans="1:55" s="110" customFormat="1" ht="16.5" hidden="1" customHeight="1">
      <c r="A92" s="87"/>
      <c r="AI92" s="150"/>
      <c r="AJ92" s="181"/>
      <c r="AK92" s="174"/>
      <c r="AL92" s="150"/>
      <c r="AM92" s="150"/>
      <c r="AN92" s="181"/>
      <c r="AO92" s="174"/>
      <c r="AP92" s="150"/>
      <c r="AR92" s="150"/>
      <c r="AS92" s="181"/>
      <c r="AT92" s="181"/>
      <c r="AU92" s="181"/>
      <c r="AV92" s="174"/>
      <c r="AW92" s="301"/>
      <c r="AX92" s="304"/>
      <c r="AY92" s="304"/>
      <c r="AZ92" s="301"/>
      <c r="BA92" s="304"/>
      <c r="BB92" s="304"/>
      <c r="BC92" s="299"/>
    </row>
    <row r="93" spans="1:55" s="110" customFormat="1" ht="16.5" hidden="1" customHeight="1">
      <c r="A93" s="87"/>
      <c r="AI93" s="150"/>
      <c r="AJ93" s="181"/>
      <c r="AK93" s="174"/>
      <c r="AL93" s="150"/>
      <c r="AM93" s="150"/>
      <c r="AN93" s="181"/>
      <c r="AO93" s="174"/>
      <c r="AP93" s="150"/>
      <c r="AR93" s="150"/>
      <c r="AS93" s="181"/>
      <c r="AT93" s="181"/>
      <c r="AU93" s="181"/>
      <c r="AV93" s="174"/>
      <c r="AW93" s="301"/>
      <c r="AX93" s="304"/>
      <c r="AY93" s="304"/>
      <c r="AZ93" s="301"/>
      <c r="BA93" s="304"/>
      <c r="BB93" s="304"/>
      <c r="BC93" s="299"/>
    </row>
    <row r="94" spans="1:55" s="110" customFormat="1" ht="16.5" hidden="1" customHeight="1">
      <c r="A94" s="87"/>
      <c r="AI94" s="150"/>
      <c r="AJ94" s="181"/>
      <c r="AK94" s="174"/>
      <c r="AL94" s="150"/>
      <c r="AM94" s="150"/>
      <c r="AN94" s="181"/>
      <c r="AO94" s="174"/>
      <c r="AP94" s="150"/>
      <c r="AR94" s="150"/>
      <c r="AS94" s="181"/>
      <c r="AT94" s="181"/>
      <c r="AU94" s="181"/>
      <c r="AV94" s="174"/>
      <c r="AW94" s="301"/>
      <c r="AX94" s="304"/>
      <c r="AY94" s="304"/>
      <c r="AZ94" s="301"/>
      <c r="BA94" s="304"/>
      <c r="BB94" s="304"/>
      <c r="BC94" s="299"/>
    </row>
    <row r="95" spans="1:55" s="110" customFormat="1" ht="16.5" hidden="1" customHeight="1">
      <c r="A95" s="87"/>
      <c r="AI95" s="150"/>
      <c r="AJ95" s="181"/>
      <c r="AK95" s="174"/>
      <c r="AL95" s="150"/>
      <c r="AM95" s="150"/>
      <c r="AN95" s="181"/>
      <c r="AO95" s="174"/>
      <c r="AP95" s="150"/>
      <c r="AR95" s="150"/>
      <c r="AS95" s="181"/>
      <c r="AT95" s="181"/>
      <c r="AU95" s="181"/>
      <c r="AV95" s="174"/>
      <c r="AW95" s="301"/>
      <c r="AX95" s="304"/>
      <c r="AY95" s="304"/>
      <c r="AZ95" s="301"/>
      <c r="BA95" s="304"/>
      <c r="BB95" s="304"/>
      <c r="BC95" s="299"/>
    </row>
    <row r="96" spans="1:55" s="110" customFormat="1" ht="16.5" hidden="1" customHeight="1">
      <c r="A96" s="87"/>
      <c r="AI96" s="150"/>
      <c r="AJ96" s="181"/>
      <c r="AK96" s="174"/>
      <c r="AL96" s="150"/>
      <c r="AM96" s="150"/>
      <c r="AN96" s="181"/>
      <c r="AO96" s="174"/>
      <c r="AP96" s="150"/>
      <c r="AR96" s="150"/>
      <c r="AS96" s="181"/>
      <c r="AT96" s="181"/>
      <c r="AU96" s="181"/>
      <c r="AV96" s="174"/>
      <c r="AW96" s="301"/>
      <c r="AX96" s="304"/>
      <c r="AY96" s="304"/>
      <c r="AZ96" s="301"/>
      <c r="BA96" s="304"/>
      <c r="BB96" s="304"/>
      <c r="BC96" s="299"/>
    </row>
    <row r="97" spans="1:55" s="110" customFormat="1" ht="16.5" hidden="1" customHeight="1">
      <c r="A97" s="87"/>
      <c r="AI97" s="150"/>
      <c r="AJ97" s="181"/>
      <c r="AK97" s="174"/>
      <c r="AL97" s="150"/>
      <c r="AM97" s="150"/>
      <c r="AN97" s="181"/>
      <c r="AO97" s="174"/>
      <c r="AP97" s="150"/>
      <c r="AR97" s="150"/>
      <c r="AS97" s="181"/>
      <c r="AT97" s="181"/>
      <c r="AU97" s="181"/>
      <c r="AV97" s="174"/>
      <c r="AW97" s="301"/>
      <c r="AX97" s="304"/>
      <c r="AY97" s="304"/>
      <c r="AZ97" s="301"/>
      <c r="BA97" s="304"/>
      <c r="BB97" s="304"/>
      <c r="BC97" s="299"/>
    </row>
    <row r="98" spans="1:55" s="110" customFormat="1" ht="16.5" hidden="1" customHeight="1">
      <c r="A98" s="87"/>
      <c r="AI98" s="150"/>
      <c r="AJ98" s="181"/>
      <c r="AK98" s="174"/>
      <c r="AL98" s="150"/>
      <c r="AM98" s="150"/>
      <c r="AN98" s="181"/>
      <c r="AO98" s="174"/>
      <c r="AP98" s="150"/>
      <c r="AR98" s="150"/>
      <c r="AS98" s="181"/>
      <c r="AT98" s="181"/>
      <c r="AU98" s="181"/>
      <c r="AV98" s="174"/>
      <c r="AW98" s="301"/>
      <c r="AX98" s="304"/>
      <c r="AY98" s="304"/>
      <c r="AZ98" s="301"/>
      <c r="BA98" s="304"/>
      <c r="BB98" s="304"/>
      <c r="BC98" s="299"/>
    </row>
    <row r="99" spans="1:55" s="110" customFormat="1" ht="16.5" hidden="1" customHeight="1">
      <c r="A99" s="87"/>
      <c r="AI99" s="150"/>
      <c r="AJ99" s="181"/>
      <c r="AK99" s="174"/>
      <c r="AL99" s="150"/>
      <c r="AM99" s="150"/>
      <c r="AN99" s="181"/>
      <c r="AO99" s="174"/>
      <c r="AP99" s="150"/>
      <c r="AR99" s="150"/>
      <c r="AS99" s="181"/>
      <c r="AT99" s="181"/>
      <c r="AU99" s="181"/>
      <c r="AV99" s="174"/>
      <c r="AW99" s="301"/>
      <c r="AX99" s="304"/>
      <c r="AY99" s="304"/>
      <c r="AZ99" s="301"/>
      <c r="BA99" s="304"/>
      <c r="BB99" s="304"/>
      <c r="BC99" s="299"/>
    </row>
    <row r="100" spans="1:55" s="110" customFormat="1" ht="16.5" hidden="1" customHeight="1">
      <c r="A100" s="87"/>
      <c r="AI100" s="150"/>
      <c r="AJ100" s="181"/>
      <c r="AK100" s="174"/>
      <c r="AL100" s="150"/>
      <c r="AM100" s="150"/>
      <c r="AN100" s="181"/>
      <c r="AO100" s="174"/>
      <c r="AP100" s="150"/>
      <c r="AR100" s="150"/>
      <c r="AS100" s="181"/>
      <c r="AT100" s="181"/>
      <c r="AU100" s="181"/>
      <c r="AV100" s="174"/>
      <c r="AW100" s="301"/>
      <c r="AX100" s="304"/>
      <c r="AY100" s="304"/>
      <c r="AZ100" s="301"/>
      <c r="BA100" s="304"/>
      <c r="BB100" s="304"/>
      <c r="BC100" s="299"/>
    </row>
    <row r="101" spans="1:55" s="110" customFormat="1" ht="16.5" hidden="1" customHeight="1">
      <c r="A101" s="87"/>
      <c r="AI101" s="150"/>
      <c r="AJ101" s="181"/>
      <c r="AK101" s="174"/>
      <c r="AL101" s="150"/>
      <c r="AM101" s="150"/>
      <c r="AN101" s="181"/>
      <c r="AO101" s="174"/>
      <c r="AP101" s="150"/>
      <c r="AR101" s="150"/>
      <c r="AS101" s="181"/>
      <c r="AT101" s="181"/>
      <c r="AU101" s="181"/>
      <c r="AV101" s="174"/>
      <c r="AW101" s="301"/>
      <c r="AX101" s="304"/>
      <c r="AY101" s="304"/>
      <c r="AZ101" s="301"/>
      <c r="BA101" s="304"/>
      <c r="BB101" s="304"/>
      <c r="BC101" s="299"/>
    </row>
    <row r="102" spans="1:55" s="110" customFormat="1" ht="16.5" hidden="1" customHeight="1">
      <c r="A102" s="87"/>
      <c r="AI102" s="150"/>
      <c r="AJ102" s="181"/>
      <c r="AK102" s="174"/>
      <c r="AL102" s="150"/>
      <c r="AM102" s="150"/>
      <c r="AN102" s="181"/>
      <c r="AO102" s="174"/>
      <c r="AP102" s="150"/>
      <c r="AR102" s="150"/>
      <c r="AS102" s="181"/>
      <c r="AT102" s="181"/>
      <c r="AU102" s="181"/>
      <c r="AV102" s="174"/>
      <c r="AW102" s="301"/>
      <c r="AX102" s="304"/>
      <c r="AY102" s="304"/>
      <c r="AZ102" s="301"/>
      <c r="BA102" s="304"/>
      <c r="BB102" s="304"/>
      <c r="BC102" s="299"/>
    </row>
    <row r="103" spans="1:55" s="110" customFormat="1" ht="16.5" hidden="1" customHeight="1">
      <c r="A103" s="87"/>
      <c r="AI103" s="150"/>
      <c r="AJ103" s="181"/>
      <c r="AK103" s="174"/>
      <c r="AL103" s="150"/>
      <c r="AM103" s="150"/>
      <c r="AN103" s="181"/>
      <c r="AO103" s="174"/>
      <c r="AP103" s="150"/>
      <c r="AR103" s="150"/>
      <c r="AS103" s="181"/>
      <c r="AT103" s="181"/>
      <c r="AU103" s="181"/>
      <c r="AV103" s="174"/>
      <c r="AW103" s="301"/>
      <c r="AX103" s="304"/>
      <c r="AY103" s="304"/>
      <c r="AZ103" s="301"/>
      <c r="BA103" s="304"/>
      <c r="BB103" s="304"/>
      <c r="BC103" s="299"/>
    </row>
    <row r="104" spans="1:55" s="110" customFormat="1" ht="16.5" hidden="1" customHeight="1">
      <c r="A104" s="87"/>
      <c r="AI104" s="150"/>
      <c r="AJ104" s="181"/>
      <c r="AK104" s="174"/>
      <c r="AL104" s="150"/>
      <c r="AM104" s="150"/>
      <c r="AN104" s="181"/>
      <c r="AO104" s="174"/>
      <c r="AP104" s="150"/>
      <c r="AR104" s="150"/>
      <c r="AS104" s="181"/>
      <c r="AT104" s="181"/>
      <c r="AU104" s="181"/>
      <c r="AV104" s="174"/>
      <c r="AW104" s="301"/>
      <c r="AX104" s="304"/>
      <c r="AY104" s="304"/>
      <c r="AZ104" s="301"/>
      <c r="BA104" s="304"/>
      <c r="BB104" s="304"/>
      <c r="BC104" s="299"/>
    </row>
    <row r="105" spans="1:55" s="110" customFormat="1" ht="16.5" hidden="1" customHeight="1">
      <c r="A105" s="87"/>
      <c r="AI105" s="150"/>
      <c r="AJ105" s="181"/>
      <c r="AK105" s="174"/>
      <c r="AL105" s="150"/>
      <c r="AM105" s="150"/>
      <c r="AN105" s="181"/>
      <c r="AO105" s="174"/>
      <c r="AP105" s="150"/>
      <c r="AR105" s="150"/>
      <c r="AS105" s="181"/>
      <c r="AT105" s="181"/>
      <c r="AU105" s="181"/>
      <c r="AV105" s="174"/>
      <c r="AW105" s="301"/>
      <c r="AX105" s="304"/>
      <c r="AY105" s="304"/>
      <c r="AZ105" s="301"/>
      <c r="BA105" s="304"/>
      <c r="BB105" s="304"/>
      <c r="BC105" s="299"/>
    </row>
    <row r="106" spans="1:55" s="110" customFormat="1" ht="16.5" hidden="1" customHeight="1">
      <c r="A106" s="87"/>
      <c r="AI106" s="150"/>
      <c r="AJ106" s="181"/>
      <c r="AK106" s="174"/>
      <c r="AL106" s="150"/>
      <c r="AM106" s="150"/>
      <c r="AN106" s="181"/>
      <c r="AO106" s="174"/>
      <c r="AP106" s="150"/>
      <c r="AR106" s="150"/>
      <c r="AS106" s="181"/>
      <c r="AT106" s="181"/>
      <c r="AU106" s="181"/>
      <c r="AV106" s="174"/>
      <c r="AW106" s="301"/>
      <c r="AX106" s="304"/>
      <c r="AY106" s="304"/>
      <c r="AZ106" s="301"/>
      <c r="BA106" s="304"/>
      <c r="BB106" s="304"/>
      <c r="BC106" s="299"/>
    </row>
    <row r="107" spans="1:55" s="110" customFormat="1" ht="16.5" hidden="1" customHeight="1">
      <c r="A107" s="87"/>
      <c r="AI107" s="150"/>
      <c r="AJ107" s="181"/>
      <c r="AK107" s="174"/>
      <c r="AL107" s="150"/>
      <c r="AM107" s="150"/>
      <c r="AN107" s="181"/>
      <c r="AO107" s="174"/>
      <c r="AP107" s="150"/>
      <c r="AR107" s="150"/>
      <c r="AS107" s="181"/>
      <c r="AT107" s="181"/>
      <c r="AU107" s="181"/>
      <c r="AV107" s="174"/>
      <c r="AW107" s="301"/>
      <c r="AX107" s="304"/>
      <c r="AY107" s="304"/>
      <c r="AZ107" s="301"/>
      <c r="BA107" s="304"/>
      <c r="BB107" s="304"/>
      <c r="BC107" s="299"/>
    </row>
    <row r="108" spans="1:55" s="110" customFormat="1" ht="16.5" hidden="1" customHeight="1">
      <c r="A108" s="87"/>
      <c r="AI108" s="150"/>
      <c r="AJ108" s="181"/>
      <c r="AK108" s="174"/>
      <c r="AL108" s="150"/>
      <c r="AM108" s="150"/>
      <c r="AN108" s="181"/>
      <c r="AO108" s="174"/>
      <c r="AP108" s="150"/>
      <c r="AR108" s="150"/>
      <c r="AS108" s="181"/>
      <c r="AT108" s="181"/>
      <c r="AU108" s="181"/>
      <c r="AV108" s="174"/>
      <c r="AW108" s="301"/>
      <c r="AX108" s="304"/>
      <c r="AY108" s="304"/>
      <c r="AZ108" s="301"/>
      <c r="BA108" s="304"/>
      <c r="BB108" s="304"/>
      <c r="BC108" s="299"/>
    </row>
    <row r="109" spans="1:55" s="110" customFormat="1" ht="16.5" hidden="1" customHeight="1">
      <c r="A109" s="87"/>
      <c r="AI109" s="150"/>
      <c r="AJ109" s="181"/>
      <c r="AK109" s="174"/>
      <c r="AL109" s="150"/>
      <c r="AM109" s="150"/>
      <c r="AN109" s="181"/>
      <c r="AO109" s="174"/>
      <c r="AP109" s="150"/>
      <c r="AR109" s="150"/>
      <c r="AS109" s="181"/>
      <c r="AT109" s="181"/>
      <c r="AU109" s="181"/>
      <c r="AV109" s="174"/>
      <c r="AW109" s="301"/>
      <c r="AX109" s="304"/>
      <c r="AY109" s="304"/>
      <c r="AZ109" s="301"/>
      <c r="BA109" s="304"/>
      <c r="BB109" s="304"/>
      <c r="BC109" s="299"/>
    </row>
    <row r="110" spans="1:55" s="110" customFormat="1" ht="16.5" hidden="1" customHeight="1">
      <c r="A110" s="87"/>
      <c r="AI110" s="150"/>
      <c r="AJ110" s="181"/>
      <c r="AK110" s="174"/>
      <c r="AL110" s="150"/>
      <c r="AM110" s="150"/>
      <c r="AN110" s="181"/>
      <c r="AO110" s="174"/>
      <c r="AP110" s="150"/>
      <c r="AR110" s="150"/>
      <c r="AS110" s="181"/>
      <c r="AT110" s="181"/>
      <c r="AU110" s="181"/>
      <c r="AV110" s="174"/>
      <c r="AW110" s="301"/>
      <c r="AX110" s="304"/>
      <c r="AY110" s="304"/>
      <c r="AZ110" s="301"/>
      <c r="BA110" s="304"/>
      <c r="BB110" s="304"/>
      <c r="BC110" s="299"/>
    </row>
    <row r="111" spans="1:55" s="110" customFormat="1" ht="16.5" hidden="1" customHeight="1">
      <c r="A111" s="87"/>
      <c r="AI111" s="150"/>
      <c r="AJ111" s="181"/>
      <c r="AK111" s="174"/>
      <c r="AL111" s="150"/>
      <c r="AM111" s="150"/>
      <c r="AN111" s="181"/>
      <c r="AO111" s="174"/>
      <c r="AP111" s="150"/>
      <c r="AR111" s="150"/>
      <c r="AS111" s="181"/>
      <c r="AT111" s="181"/>
      <c r="AU111" s="181"/>
      <c r="AV111" s="174"/>
      <c r="AW111" s="301"/>
      <c r="AX111" s="304"/>
      <c r="AY111" s="304"/>
      <c r="AZ111" s="301"/>
      <c r="BA111" s="304"/>
      <c r="BB111" s="304"/>
      <c r="BC111" s="299"/>
    </row>
    <row r="112" spans="1:55" s="110" customFormat="1" ht="16.5" hidden="1" customHeight="1">
      <c r="A112" s="87"/>
      <c r="AI112" s="150"/>
      <c r="AJ112" s="181"/>
      <c r="AK112" s="174"/>
      <c r="AL112" s="150"/>
      <c r="AM112" s="150"/>
      <c r="AN112" s="181"/>
      <c r="AO112" s="174"/>
      <c r="AP112" s="150"/>
      <c r="AR112" s="150"/>
      <c r="AS112" s="181"/>
      <c r="AT112" s="181"/>
      <c r="AU112" s="181"/>
      <c r="AV112" s="174"/>
      <c r="AW112" s="301"/>
      <c r="AX112" s="304"/>
      <c r="AY112" s="304"/>
      <c r="AZ112" s="301"/>
      <c r="BA112" s="304"/>
      <c r="BB112" s="304"/>
      <c r="BC112" s="299"/>
    </row>
    <row r="113" spans="1:55" s="110" customFormat="1" ht="16.5" hidden="1" customHeight="1">
      <c r="A113" s="87"/>
      <c r="AI113" s="150"/>
      <c r="AJ113" s="181"/>
      <c r="AK113" s="174"/>
      <c r="AL113" s="150"/>
      <c r="AM113" s="150"/>
      <c r="AN113" s="181"/>
      <c r="AO113" s="174"/>
      <c r="AP113" s="150"/>
      <c r="AR113" s="150"/>
      <c r="AS113" s="181"/>
      <c r="AT113" s="181"/>
      <c r="AU113" s="181"/>
      <c r="AV113" s="174"/>
      <c r="AW113" s="301"/>
      <c r="AX113" s="304"/>
      <c r="AY113" s="304"/>
      <c r="AZ113" s="301"/>
      <c r="BA113" s="304"/>
      <c r="BB113" s="304"/>
      <c r="BC113" s="299"/>
    </row>
    <row r="114" spans="1:55" s="110" customFormat="1" ht="16.5" hidden="1" customHeight="1">
      <c r="A114" s="87"/>
      <c r="AI114" s="150"/>
      <c r="AJ114" s="181"/>
      <c r="AK114" s="174"/>
      <c r="AL114" s="150"/>
      <c r="AM114" s="150"/>
      <c r="AN114" s="181"/>
      <c r="AO114" s="174"/>
      <c r="AP114" s="150"/>
      <c r="AR114" s="150"/>
      <c r="AS114" s="181"/>
      <c r="AT114" s="181"/>
      <c r="AU114" s="181"/>
      <c r="AV114" s="174"/>
      <c r="AW114" s="301"/>
      <c r="AX114" s="304"/>
      <c r="AY114" s="304"/>
      <c r="AZ114" s="301"/>
      <c r="BA114" s="304"/>
      <c r="BB114" s="304"/>
      <c r="BC114" s="299"/>
    </row>
    <row r="115" spans="1:55" s="110" customFormat="1" ht="16.5" hidden="1" customHeight="1">
      <c r="A115" s="87"/>
      <c r="AI115" s="150"/>
      <c r="AJ115" s="181"/>
      <c r="AK115" s="174"/>
      <c r="AL115" s="150"/>
      <c r="AM115" s="150"/>
      <c r="AN115" s="181"/>
      <c r="AO115" s="174"/>
      <c r="AP115" s="150"/>
      <c r="AR115" s="150"/>
      <c r="AS115" s="181"/>
      <c r="AT115" s="181"/>
      <c r="AU115" s="181"/>
      <c r="AV115" s="174"/>
      <c r="AW115" s="301"/>
      <c r="AX115" s="304"/>
      <c r="AY115" s="304"/>
      <c r="AZ115" s="301"/>
      <c r="BA115" s="304"/>
      <c r="BB115" s="304"/>
      <c r="BC115" s="299"/>
    </row>
    <row r="116" spans="1:55" s="110" customFormat="1" ht="16.5" hidden="1" customHeight="1">
      <c r="A116" s="87"/>
      <c r="AI116" s="150"/>
      <c r="AJ116" s="181"/>
      <c r="AK116" s="174"/>
      <c r="AL116" s="150"/>
      <c r="AM116" s="150"/>
      <c r="AN116" s="181"/>
      <c r="AO116" s="174"/>
      <c r="AP116" s="150"/>
      <c r="AR116" s="150"/>
      <c r="AS116" s="181"/>
      <c r="AT116" s="181"/>
      <c r="AU116" s="181"/>
      <c r="AV116" s="174"/>
      <c r="AW116" s="301"/>
      <c r="AX116" s="304"/>
      <c r="AY116" s="304"/>
      <c r="AZ116" s="301"/>
      <c r="BA116" s="304"/>
      <c r="BB116" s="304"/>
      <c r="BC116" s="299"/>
    </row>
    <row r="117" spans="1:55" s="110" customFormat="1" ht="16.5" hidden="1" customHeight="1">
      <c r="A117" s="87"/>
      <c r="AI117" s="150"/>
      <c r="AJ117" s="181"/>
      <c r="AK117" s="174"/>
      <c r="AL117" s="150"/>
      <c r="AM117" s="150"/>
      <c r="AN117" s="181"/>
      <c r="AO117" s="174"/>
      <c r="AP117" s="150"/>
      <c r="AR117" s="150"/>
      <c r="AS117" s="181"/>
      <c r="AT117" s="181"/>
      <c r="AU117" s="181"/>
      <c r="AV117" s="174"/>
      <c r="AW117" s="301"/>
      <c r="AX117" s="304"/>
      <c r="AY117" s="304"/>
      <c r="AZ117" s="301"/>
      <c r="BA117" s="304"/>
      <c r="BB117" s="304"/>
      <c r="BC117" s="299"/>
    </row>
    <row r="118" spans="1:55" s="110" customFormat="1" ht="16.5" hidden="1" customHeight="1">
      <c r="A118" s="87"/>
      <c r="AI118" s="150"/>
      <c r="AJ118" s="181"/>
      <c r="AK118" s="174"/>
      <c r="AL118" s="150"/>
      <c r="AM118" s="150"/>
      <c r="AN118" s="181"/>
      <c r="AO118" s="174"/>
      <c r="AP118" s="150"/>
      <c r="AR118" s="150"/>
      <c r="AS118" s="181"/>
      <c r="AT118" s="181"/>
      <c r="AU118" s="181"/>
      <c r="AV118" s="174"/>
      <c r="AW118" s="301"/>
      <c r="AX118" s="304"/>
      <c r="AY118" s="304"/>
      <c r="AZ118" s="301"/>
      <c r="BA118" s="304"/>
      <c r="BB118" s="304"/>
      <c r="BC118" s="299"/>
    </row>
    <row r="119" spans="1:55" s="110" customFormat="1" ht="16.5" hidden="1" customHeight="1">
      <c r="A119" s="87"/>
      <c r="AI119" s="150"/>
      <c r="AJ119" s="181"/>
      <c r="AK119" s="174"/>
      <c r="AL119" s="150"/>
      <c r="AM119" s="150"/>
      <c r="AN119" s="181"/>
      <c r="AO119" s="174"/>
      <c r="AP119" s="150"/>
      <c r="AR119" s="150"/>
      <c r="AS119" s="181"/>
      <c r="AT119" s="181"/>
      <c r="AU119" s="181"/>
      <c r="AV119" s="174"/>
      <c r="AW119" s="301"/>
      <c r="AX119" s="304"/>
      <c r="AY119" s="304"/>
      <c r="AZ119" s="301"/>
      <c r="BA119" s="304"/>
      <c r="BB119" s="304"/>
      <c r="BC119" s="299"/>
    </row>
    <row r="120" spans="1:55" s="110" customFormat="1" ht="16.5" hidden="1" customHeight="1">
      <c r="A120" s="87"/>
      <c r="AI120" s="150"/>
      <c r="AJ120" s="181"/>
      <c r="AK120" s="174"/>
      <c r="AL120" s="150"/>
      <c r="AM120" s="150"/>
      <c r="AN120" s="181"/>
      <c r="AO120" s="174"/>
      <c r="AP120" s="150"/>
      <c r="AR120" s="150"/>
      <c r="AS120" s="181"/>
      <c r="AT120" s="181"/>
      <c r="AU120" s="181"/>
      <c r="AV120" s="174"/>
      <c r="AW120" s="301"/>
      <c r="AX120" s="304"/>
      <c r="AY120" s="304"/>
      <c r="AZ120" s="301"/>
      <c r="BA120" s="304"/>
      <c r="BB120" s="304"/>
      <c r="BC120" s="299"/>
    </row>
    <row r="121" spans="1:55" s="110" customFormat="1" ht="16.5" hidden="1" customHeight="1">
      <c r="A121" s="87"/>
      <c r="AI121" s="150"/>
      <c r="AJ121" s="181"/>
      <c r="AK121" s="174"/>
      <c r="AL121" s="150"/>
      <c r="AM121" s="150"/>
      <c r="AN121" s="181"/>
      <c r="AO121" s="174"/>
      <c r="AP121" s="150"/>
      <c r="AR121" s="150"/>
      <c r="AS121" s="181"/>
      <c r="AT121" s="181"/>
      <c r="AU121" s="181"/>
      <c r="AV121" s="174"/>
      <c r="AW121" s="301"/>
      <c r="AX121" s="304"/>
      <c r="AY121" s="304"/>
      <c r="AZ121" s="301"/>
      <c r="BA121" s="304"/>
      <c r="BB121" s="304"/>
      <c r="BC121" s="299"/>
    </row>
    <row r="122" spans="1:55" s="110" customFormat="1" ht="16.5" hidden="1" customHeight="1">
      <c r="A122" s="87"/>
      <c r="AI122" s="150"/>
      <c r="AJ122" s="181"/>
      <c r="AK122" s="174"/>
      <c r="AL122" s="150"/>
      <c r="AM122" s="150"/>
      <c r="AN122" s="181"/>
      <c r="AO122" s="174"/>
      <c r="AP122" s="150"/>
      <c r="AR122" s="150"/>
      <c r="AS122" s="181"/>
      <c r="AT122" s="181"/>
      <c r="AU122" s="181"/>
      <c r="AV122" s="174"/>
      <c r="AW122" s="301"/>
      <c r="AX122" s="304"/>
      <c r="AY122" s="304"/>
      <c r="AZ122" s="301"/>
      <c r="BA122" s="304"/>
      <c r="BB122" s="304"/>
      <c r="BC122" s="299"/>
    </row>
    <row r="123" spans="1:55" s="110" customFormat="1" ht="16.5" hidden="1" customHeight="1">
      <c r="A123" s="87"/>
      <c r="AI123" s="150"/>
      <c r="AJ123" s="181"/>
      <c r="AK123" s="174"/>
      <c r="AL123" s="150"/>
      <c r="AM123" s="150"/>
      <c r="AN123" s="181"/>
      <c r="AO123" s="174"/>
      <c r="AP123" s="150"/>
      <c r="AR123" s="150"/>
      <c r="AS123" s="181"/>
      <c r="AT123" s="181"/>
      <c r="AU123" s="181"/>
      <c r="AV123" s="174"/>
      <c r="AW123" s="301"/>
      <c r="AX123" s="304"/>
      <c r="AY123" s="304"/>
      <c r="AZ123" s="301"/>
      <c r="BA123" s="304"/>
      <c r="BB123" s="304"/>
      <c r="BC123" s="299"/>
    </row>
    <row r="124" spans="1:55" s="110" customFormat="1" ht="16.5" hidden="1" customHeight="1">
      <c r="A124" s="87"/>
      <c r="AI124" s="150"/>
      <c r="AJ124" s="181"/>
      <c r="AK124" s="174"/>
      <c r="AL124" s="150"/>
      <c r="AM124" s="150"/>
      <c r="AN124" s="181"/>
      <c r="AO124" s="174"/>
      <c r="AP124" s="150"/>
      <c r="AR124" s="150"/>
      <c r="AS124" s="181"/>
      <c r="AT124" s="181"/>
      <c r="AU124" s="181"/>
      <c r="AV124" s="174"/>
      <c r="AW124" s="301"/>
      <c r="AX124" s="304"/>
      <c r="AY124" s="304"/>
      <c r="AZ124" s="301"/>
      <c r="BA124" s="304"/>
      <c r="BB124" s="304"/>
      <c r="BC124" s="299"/>
    </row>
    <row r="125" spans="1:55" s="110" customFormat="1" ht="16.5" hidden="1" customHeight="1">
      <c r="A125" s="87"/>
      <c r="AI125" s="150"/>
      <c r="AJ125" s="181"/>
      <c r="AK125" s="174"/>
      <c r="AL125" s="150"/>
      <c r="AM125" s="150"/>
      <c r="AN125" s="181"/>
      <c r="AO125" s="174"/>
      <c r="AP125" s="150"/>
      <c r="AR125" s="150"/>
      <c r="AS125" s="181"/>
      <c r="AT125" s="181"/>
      <c r="AU125" s="181"/>
      <c r="AV125" s="174"/>
      <c r="AW125" s="301"/>
      <c r="AX125" s="304"/>
      <c r="AY125" s="304"/>
      <c r="AZ125" s="301"/>
      <c r="BA125" s="304"/>
      <c r="BB125" s="304"/>
      <c r="BC125" s="299"/>
    </row>
    <row r="126" spans="1:55" s="110" customFormat="1" ht="16.5" hidden="1" customHeight="1">
      <c r="A126" s="87"/>
      <c r="AI126" s="150"/>
      <c r="AJ126" s="181"/>
      <c r="AK126" s="174"/>
      <c r="AL126" s="150"/>
      <c r="AM126" s="150"/>
      <c r="AN126" s="181"/>
      <c r="AO126" s="174"/>
      <c r="AP126" s="150"/>
      <c r="AR126" s="150"/>
      <c r="AS126" s="181"/>
      <c r="AT126" s="181"/>
      <c r="AU126" s="181"/>
      <c r="AV126" s="174"/>
      <c r="AW126" s="301"/>
      <c r="AX126" s="304"/>
      <c r="AY126" s="304"/>
      <c r="AZ126" s="301"/>
      <c r="BA126" s="304"/>
      <c r="BB126" s="304"/>
      <c r="BC126" s="299"/>
    </row>
    <row r="127" spans="1:55" s="110" customFormat="1" ht="16.5" hidden="1" customHeight="1">
      <c r="A127" s="87"/>
      <c r="AI127" s="150"/>
      <c r="AJ127" s="181"/>
      <c r="AK127" s="174"/>
      <c r="AL127" s="150"/>
      <c r="AM127" s="150"/>
      <c r="AN127" s="181"/>
      <c r="AO127" s="174"/>
      <c r="AP127" s="150"/>
      <c r="AR127" s="150"/>
      <c r="AS127" s="181"/>
      <c r="AT127" s="181"/>
      <c r="AU127" s="181"/>
      <c r="AV127" s="174"/>
      <c r="AW127" s="301"/>
      <c r="AX127" s="304"/>
      <c r="AY127" s="304"/>
      <c r="AZ127" s="301"/>
      <c r="BA127" s="304"/>
      <c r="BB127" s="304"/>
      <c r="BC127" s="299"/>
    </row>
    <row r="128" spans="1:55" s="110" customFormat="1" ht="16.5" hidden="1" customHeight="1">
      <c r="A128" s="87"/>
      <c r="AI128" s="150"/>
      <c r="AJ128" s="181"/>
      <c r="AK128" s="174"/>
      <c r="AL128" s="150"/>
      <c r="AM128" s="150"/>
      <c r="AN128" s="181"/>
      <c r="AO128" s="174"/>
      <c r="AP128" s="150"/>
      <c r="AR128" s="150"/>
      <c r="AS128" s="181"/>
      <c r="AT128" s="181"/>
      <c r="AU128" s="181"/>
      <c r="AV128" s="174"/>
      <c r="AW128" s="301"/>
      <c r="AX128" s="304"/>
      <c r="AY128" s="304"/>
      <c r="AZ128" s="301"/>
      <c r="BA128" s="304"/>
      <c r="BB128" s="304"/>
      <c r="BC128" s="299"/>
    </row>
    <row r="129" spans="1:55" s="110" customFormat="1" ht="16.5" hidden="1" customHeight="1">
      <c r="A129" s="87"/>
      <c r="AI129" s="150"/>
      <c r="AJ129" s="181"/>
      <c r="AK129" s="174"/>
      <c r="AL129" s="150"/>
      <c r="AM129" s="150"/>
      <c r="AN129" s="181"/>
      <c r="AO129" s="174"/>
      <c r="AP129" s="150"/>
      <c r="AR129" s="150"/>
      <c r="AS129" s="181"/>
      <c r="AT129" s="181"/>
      <c r="AU129" s="181"/>
      <c r="AV129" s="174"/>
      <c r="AW129" s="301"/>
      <c r="AX129" s="304"/>
      <c r="AY129" s="304"/>
      <c r="AZ129" s="301"/>
      <c r="BA129" s="304"/>
      <c r="BB129" s="304"/>
      <c r="BC129" s="299"/>
    </row>
    <row r="130" spans="1:55" s="110" customFormat="1" ht="16.5" hidden="1" customHeight="1">
      <c r="A130" s="87"/>
      <c r="AI130" s="150"/>
      <c r="AJ130" s="181"/>
      <c r="AK130" s="174"/>
      <c r="AL130" s="150"/>
      <c r="AM130" s="150"/>
      <c r="AN130" s="181"/>
      <c r="AO130" s="174"/>
      <c r="AP130" s="150"/>
      <c r="AR130" s="150"/>
      <c r="AS130" s="181"/>
      <c r="AT130" s="181"/>
      <c r="AU130" s="181"/>
      <c r="AV130" s="174"/>
      <c r="AW130" s="301"/>
      <c r="AX130" s="304"/>
      <c r="AY130" s="304"/>
      <c r="AZ130" s="301"/>
      <c r="BA130" s="304"/>
      <c r="BB130" s="304"/>
      <c r="BC130" s="299"/>
    </row>
    <row r="131" spans="1:55" s="110" customFormat="1" ht="16.5" hidden="1" customHeight="1">
      <c r="A131" s="87"/>
      <c r="AI131" s="150"/>
      <c r="AJ131" s="181"/>
      <c r="AK131" s="174"/>
      <c r="AL131" s="150"/>
      <c r="AM131" s="150"/>
      <c r="AN131" s="181"/>
      <c r="AO131" s="174"/>
      <c r="AP131" s="150"/>
      <c r="AR131" s="150"/>
      <c r="AS131" s="181"/>
      <c r="AT131" s="181"/>
      <c r="AU131" s="181"/>
      <c r="AV131" s="174"/>
      <c r="AW131" s="301"/>
      <c r="AX131" s="304"/>
      <c r="AY131" s="304"/>
      <c r="AZ131" s="301"/>
      <c r="BA131" s="304"/>
      <c r="BB131" s="304"/>
      <c r="BC131" s="299"/>
    </row>
    <row r="132" spans="1:55" s="110" customFormat="1" ht="16.5" hidden="1" customHeight="1">
      <c r="A132" s="87"/>
      <c r="AI132" s="150"/>
      <c r="AJ132" s="181"/>
      <c r="AK132" s="174"/>
      <c r="AL132" s="150"/>
      <c r="AM132" s="150"/>
      <c r="AN132" s="181"/>
      <c r="AO132" s="174"/>
      <c r="AP132" s="150"/>
      <c r="AR132" s="150"/>
      <c r="AS132" s="181"/>
      <c r="AT132" s="181"/>
      <c r="AU132" s="181"/>
      <c r="AV132" s="174"/>
      <c r="AW132" s="301"/>
      <c r="AX132" s="304"/>
      <c r="AY132" s="304"/>
      <c r="AZ132" s="301"/>
      <c r="BA132" s="304"/>
      <c r="BB132" s="304"/>
      <c r="BC132" s="299"/>
    </row>
    <row r="133" spans="1:55" s="110" customFormat="1" ht="16.5" hidden="1" customHeight="1">
      <c r="A133" s="87"/>
      <c r="AI133" s="150"/>
      <c r="AJ133" s="181"/>
      <c r="AK133" s="174"/>
      <c r="AL133" s="150"/>
      <c r="AM133" s="150"/>
      <c r="AN133" s="181"/>
      <c r="AO133" s="174"/>
      <c r="AP133" s="150"/>
      <c r="AR133" s="150"/>
      <c r="AS133" s="181"/>
      <c r="AT133" s="181"/>
      <c r="AU133" s="181"/>
      <c r="AV133" s="174"/>
      <c r="AW133" s="301"/>
      <c r="AX133" s="304"/>
      <c r="AY133" s="304"/>
      <c r="AZ133" s="301"/>
      <c r="BA133" s="304"/>
      <c r="BB133" s="304"/>
      <c r="BC133" s="299"/>
    </row>
    <row r="134" spans="1:55" s="110" customFormat="1" ht="16.5" hidden="1" customHeight="1">
      <c r="A134" s="87"/>
      <c r="AI134" s="150"/>
      <c r="AJ134" s="181"/>
      <c r="AK134" s="174"/>
      <c r="AL134" s="150"/>
      <c r="AM134" s="150"/>
      <c r="AN134" s="181"/>
      <c r="AO134" s="174"/>
      <c r="AP134" s="150"/>
      <c r="AR134" s="150"/>
      <c r="AS134" s="181"/>
      <c r="AT134" s="181"/>
      <c r="AU134" s="181"/>
      <c r="AV134" s="174"/>
      <c r="AW134" s="301"/>
      <c r="AX134" s="304"/>
      <c r="AY134" s="304"/>
      <c r="AZ134" s="301"/>
      <c r="BA134" s="304"/>
      <c r="BB134" s="304"/>
      <c r="BC134" s="299"/>
    </row>
    <row r="135" spans="1:55" s="110" customFormat="1" ht="16.5" hidden="1" customHeight="1">
      <c r="A135" s="87"/>
      <c r="AI135" s="150"/>
      <c r="AJ135" s="181"/>
      <c r="AK135" s="174"/>
      <c r="AL135" s="150"/>
      <c r="AM135" s="150"/>
      <c r="AN135" s="181"/>
      <c r="AO135" s="174"/>
      <c r="AP135" s="150"/>
      <c r="AR135" s="150"/>
      <c r="AS135" s="181"/>
      <c r="AT135" s="181"/>
      <c r="AU135" s="181"/>
      <c r="AV135" s="174"/>
      <c r="AW135" s="301"/>
      <c r="AX135" s="304"/>
      <c r="AY135" s="304"/>
      <c r="AZ135" s="301"/>
      <c r="BA135" s="304"/>
      <c r="BB135" s="304"/>
      <c r="BC135" s="299"/>
    </row>
    <row r="136" spans="1:55" s="110" customFormat="1" ht="16.5" hidden="1" customHeight="1">
      <c r="A136" s="87"/>
      <c r="AI136" s="150"/>
      <c r="AJ136" s="181"/>
      <c r="AK136" s="174"/>
      <c r="AL136" s="150"/>
      <c r="AM136" s="150"/>
      <c r="AN136" s="181"/>
      <c r="AO136" s="174"/>
      <c r="AP136" s="150"/>
      <c r="AR136" s="150"/>
      <c r="AS136" s="181"/>
      <c r="AT136" s="181"/>
      <c r="AU136" s="181"/>
      <c r="AV136" s="174"/>
      <c r="AW136" s="301"/>
      <c r="AX136" s="304"/>
      <c r="AY136" s="304"/>
      <c r="AZ136" s="301"/>
      <c r="BA136" s="304"/>
      <c r="BB136" s="304"/>
      <c r="BC136" s="299"/>
    </row>
    <row r="137" spans="1:55" s="110" customFormat="1" ht="16.5" hidden="1" customHeight="1">
      <c r="A137" s="87"/>
      <c r="AI137" s="150"/>
      <c r="AJ137" s="181"/>
      <c r="AK137" s="174"/>
      <c r="AL137" s="150"/>
      <c r="AM137" s="150"/>
      <c r="AN137" s="181"/>
      <c r="AO137" s="174"/>
      <c r="AP137" s="150"/>
      <c r="AR137" s="150"/>
      <c r="AS137" s="181"/>
      <c r="AT137" s="181"/>
      <c r="AU137" s="181"/>
      <c r="AV137" s="174"/>
      <c r="AW137" s="301"/>
      <c r="AX137" s="304"/>
      <c r="AY137" s="304"/>
      <c r="AZ137" s="301"/>
      <c r="BA137" s="304"/>
      <c r="BB137" s="304"/>
      <c r="BC137" s="299"/>
    </row>
    <row r="138" spans="1:55" s="110" customFormat="1" ht="16.5" hidden="1" customHeight="1">
      <c r="A138" s="87"/>
      <c r="AI138" s="150"/>
      <c r="AJ138" s="181"/>
      <c r="AK138" s="174"/>
      <c r="AL138" s="150"/>
      <c r="AM138" s="150"/>
      <c r="AN138" s="181"/>
      <c r="AO138" s="174"/>
      <c r="AP138" s="150"/>
      <c r="AR138" s="150"/>
      <c r="AS138" s="181"/>
      <c r="AT138" s="181"/>
      <c r="AU138" s="181"/>
      <c r="AV138" s="174"/>
      <c r="AW138" s="301"/>
      <c r="AX138" s="304"/>
      <c r="AY138" s="304"/>
      <c r="AZ138" s="301"/>
      <c r="BA138" s="304"/>
      <c r="BB138" s="304"/>
      <c r="BC138" s="299"/>
    </row>
    <row r="139" spans="1:55" s="110" customFormat="1" ht="16.5" hidden="1" customHeight="1">
      <c r="A139" s="87"/>
      <c r="AI139" s="150"/>
      <c r="AJ139" s="181"/>
      <c r="AK139" s="174"/>
      <c r="AL139" s="150"/>
      <c r="AM139" s="150"/>
      <c r="AN139" s="181"/>
      <c r="AO139" s="174"/>
      <c r="AP139" s="150"/>
      <c r="AR139" s="150"/>
      <c r="AS139" s="181"/>
      <c r="AT139" s="181"/>
      <c r="AU139" s="181"/>
      <c r="AV139" s="174"/>
      <c r="AW139" s="301"/>
      <c r="AX139" s="304"/>
      <c r="AY139" s="304"/>
      <c r="AZ139" s="301"/>
      <c r="BA139" s="304"/>
      <c r="BB139" s="304"/>
      <c r="BC139" s="299"/>
    </row>
    <row r="140" spans="1:55" s="110" customFormat="1" ht="16.5" hidden="1" customHeight="1">
      <c r="A140" s="87"/>
      <c r="AI140" s="150"/>
      <c r="AJ140" s="181"/>
      <c r="AK140" s="174"/>
      <c r="AL140" s="150"/>
      <c r="AM140" s="150"/>
      <c r="AN140" s="181"/>
      <c r="AO140" s="174"/>
      <c r="AP140" s="150"/>
      <c r="AR140" s="150"/>
      <c r="AS140" s="181"/>
      <c r="AT140" s="181"/>
      <c r="AU140" s="181"/>
      <c r="AV140" s="174"/>
      <c r="AW140" s="301"/>
      <c r="AX140" s="304"/>
      <c r="AY140" s="304"/>
      <c r="AZ140" s="301"/>
      <c r="BA140" s="304"/>
      <c r="BB140" s="304"/>
      <c r="BC140" s="299"/>
    </row>
    <row r="141" spans="1:55" s="110" customFormat="1" ht="16.5" hidden="1" customHeight="1">
      <c r="A141" s="87"/>
      <c r="AI141" s="150"/>
      <c r="AJ141" s="181"/>
      <c r="AK141" s="174"/>
      <c r="AL141" s="150"/>
      <c r="AM141" s="150"/>
      <c r="AN141" s="181"/>
      <c r="AO141" s="174"/>
      <c r="AP141" s="150"/>
      <c r="AR141" s="150"/>
      <c r="AS141" s="181"/>
      <c r="AT141" s="181"/>
      <c r="AU141" s="181"/>
      <c r="AV141" s="174"/>
      <c r="AW141" s="301"/>
      <c r="AX141" s="304"/>
      <c r="AY141" s="304"/>
      <c r="AZ141" s="301"/>
      <c r="BA141" s="304"/>
      <c r="BB141" s="304"/>
      <c r="BC141" s="299"/>
    </row>
    <row r="142" spans="1:55" s="110" customFormat="1" ht="16.5" hidden="1" customHeight="1">
      <c r="A142" s="87"/>
      <c r="AI142" s="150"/>
      <c r="AJ142" s="181"/>
      <c r="AK142" s="174"/>
      <c r="AL142" s="150"/>
      <c r="AM142" s="150"/>
      <c r="AN142" s="181"/>
      <c r="AO142" s="174"/>
      <c r="AP142" s="150"/>
      <c r="AR142" s="150"/>
      <c r="AS142" s="181"/>
      <c r="AT142" s="181"/>
      <c r="AU142" s="181"/>
      <c r="AV142" s="174"/>
      <c r="AW142" s="301"/>
      <c r="AX142" s="304"/>
      <c r="AY142" s="304"/>
      <c r="AZ142" s="301"/>
      <c r="BA142" s="304"/>
      <c r="BB142" s="304"/>
      <c r="BC142" s="299"/>
    </row>
    <row r="143" spans="1:55" s="110" customFormat="1" ht="16.5" hidden="1" customHeight="1">
      <c r="A143" s="87"/>
      <c r="AI143" s="150"/>
      <c r="AJ143" s="181"/>
      <c r="AK143" s="174"/>
      <c r="AL143" s="150"/>
      <c r="AM143" s="150"/>
      <c r="AN143" s="181"/>
      <c r="AO143" s="174"/>
      <c r="AP143" s="150"/>
      <c r="AR143" s="150"/>
      <c r="AS143" s="181"/>
      <c r="AT143" s="181"/>
      <c r="AU143" s="181"/>
      <c r="AV143" s="174"/>
      <c r="AW143" s="301"/>
      <c r="AX143" s="304"/>
      <c r="AY143" s="304"/>
      <c r="AZ143" s="301"/>
      <c r="BA143" s="304"/>
      <c r="BB143" s="304"/>
      <c r="BC143" s="299"/>
    </row>
    <row r="144" spans="1:55" s="110" customFormat="1" ht="16.5" hidden="1" customHeight="1">
      <c r="A144" s="87"/>
      <c r="AI144" s="150"/>
      <c r="AJ144" s="181"/>
      <c r="AK144" s="174"/>
      <c r="AL144" s="150"/>
      <c r="AM144" s="150"/>
      <c r="AN144" s="181"/>
      <c r="AO144" s="174"/>
      <c r="AP144" s="150"/>
      <c r="AR144" s="150"/>
      <c r="AS144" s="181"/>
      <c r="AT144" s="181"/>
      <c r="AU144" s="181"/>
      <c r="AV144" s="174"/>
      <c r="AW144" s="301"/>
      <c r="AX144" s="304"/>
      <c r="AY144" s="304"/>
      <c r="AZ144" s="301"/>
      <c r="BA144" s="304"/>
      <c r="BB144" s="304"/>
      <c r="BC144" s="299"/>
    </row>
    <row r="145" spans="1:55" s="110" customFormat="1" ht="16.5" hidden="1" customHeight="1">
      <c r="A145" s="87"/>
      <c r="AI145" s="150"/>
      <c r="AJ145" s="181"/>
      <c r="AK145" s="174"/>
      <c r="AL145" s="150"/>
      <c r="AM145" s="150"/>
      <c r="AN145" s="181"/>
      <c r="AO145" s="174"/>
      <c r="AP145" s="150"/>
      <c r="AR145" s="150"/>
      <c r="AS145" s="181"/>
      <c r="AT145" s="181"/>
      <c r="AU145" s="181"/>
      <c r="AV145" s="174"/>
      <c r="AW145" s="301"/>
      <c r="AX145" s="304"/>
      <c r="AY145" s="304"/>
      <c r="AZ145" s="301"/>
      <c r="BA145" s="304"/>
      <c r="BB145" s="304"/>
      <c r="BC145" s="299"/>
    </row>
    <row r="146" spans="1:55" s="110" customFormat="1" ht="16.5" hidden="1" customHeight="1">
      <c r="A146" s="87"/>
      <c r="AI146" s="150"/>
      <c r="AJ146" s="181"/>
      <c r="AK146" s="174"/>
      <c r="AL146" s="150"/>
      <c r="AM146" s="150"/>
      <c r="AN146" s="181"/>
      <c r="AO146" s="174"/>
      <c r="AP146" s="150"/>
      <c r="AR146" s="150"/>
      <c r="AS146" s="181"/>
      <c r="AT146" s="181"/>
      <c r="AU146" s="181"/>
      <c r="AV146" s="174"/>
      <c r="AW146" s="301"/>
      <c r="AX146" s="304"/>
      <c r="AY146" s="304"/>
      <c r="AZ146" s="301"/>
      <c r="BA146" s="304"/>
      <c r="BB146" s="304"/>
      <c r="BC146" s="299"/>
    </row>
    <row r="147" spans="1:55" s="110" customFormat="1" ht="16.5" hidden="1" customHeight="1">
      <c r="A147" s="87"/>
      <c r="AH147" s="97"/>
      <c r="AI147" s="150"/>
      <c r="AJ147" s="177"/>
      <c r="AK147" s="168"/>
      <c r="AL147" s="150"/>
      <c r="AM147" s="150"/>
      <c r="AN147" s="177"/>
      <c r="AO147" s="168"/>
      <c r="AP147" s="150"/>
      <c r="AQ147" s="97"/>
      <c r="AR147" s="150"/>
      <c r="AS147" s="177"/>
      <c r="AT147" s="177"/>
      <c r="AU147" s="177"/>
      <c r="AV147" s="168"/>
      <c r="AW147" s="301"/>
      <c r="AX147" s="304"/>
      <c r="AY147" s="304"/>
      <c r="AZ147" s="301"/>
      <c r="BA147" s="304"/>
      <c r="BB147" s="304"/>
      <c r="BC147" s="299"/>
    </row>
    <row r="148" spans="1:55" s="110" customFormat="1" ht="16.5" hidden="1" customHeight="1">
      <c r="A148" s="87"/>
      <c r="AH148" s="97"/>
      <c r="AI148" s="150"/>
      <c r="AJ148" s="177"/>
      <c r="AK148" s="168"/>
      <c r="AL148" s="150"/>
      <c r="AM148" s="150"/>
      <c r="AN148" s="177"/>
      <c r="AO148" s="168"/>
      <c r="AP148" s="150"/>
      <c r="AQ148" s="97"/>
      <c r="AR148" s="150"/>
      <c r="AS148" s="177"/>
      <c r="AT148" s="177"/>
      <c r="AU148" s="177"/>
      <c r="AV148" s="168"/>
      <c r="AW148" s="301"/>
      <c r="AX148" s="304"/>
      <c r="AY148" s="304"/>
      <c r="AZ148" s="301"/>
      <c r="BA148" s="304"/>
      <c r="BB148" s="304"/>
      <c r="BC148" s="299"/>
    </row>
    <row r="149" spans="1:55" ht="0" hidden="1" customHeight="1"/>
  </sheetData>
  <mergeCells count="24">
    <mergeCell ref="AH20:AH23"/>
    <mergeCell ref="AH6:AH8"/>
    <mergeCell ref="AH10:AH13"/>
    <mergeCell ref="AH15:AH17"/>
    <mergeCell ref="V5:AE5"/>
    <mergeCell ref="E19:Q19"/>
    <mergeCell ref="V7:AE7"/>
    <mergeCell ref="C6:S9"/>
    <mergeCell ref="V15:AE15"/>
    <mergeCell ref="V16:AE16"/>
    <mergeCell ref="V14:AE14"/>
    <mergeCell ref="C15:S15"/>
    <mergeCell ref="V17:AE17"/>
    <mergeCell ref="C16:S16"/>
    <mergeCell ref="V13:AE13"/>
    <mergeCell ref="V6:AE6"/>
    <mergeCell ref="V8:AE8"/>
    <mergeCell ref="AV20:AV22"/>
    <mergeCell ref="AO20:AO23"/>
    <mergeCell ref="AO6:AO9"/>
    <mergeCell ref="BE13:BE17"/>
    <mergeCell ref="AO13:AO14"/>
    <mergeCell ref="AV6:AV11"/>
    <mergeCell ref="AV13:AV18"/>
  </mergeCells>
  <phoneticPr fontId="7" type="noConversion"/>
  <conditionalFormatting sqref="AK19">
    <cfRule type="cellIs" dxfId="320" priority="77" operator="equal">
      <formula>"작성"</formula>
    </cfRule>
    <cfRule type="cellIs" dxfId="319" priority="78" operator="equal">
      <formula>"미작성"</formula>
    </cfRule>
  </conditionalFormatting>
  <conditionalFormatting sqref="AK10:AK13">
    <cfRule type="cellIs" dxfId="318" priority="41" operator="equal">
      <formula>"작성"</formula>
    </cfRule>
    <cfRule type="cellIs" dxfId="317" priority="42" operator="equal">
      <formula>"미작성"</formula>
    </cfRule>
  </conditionalFormatting>
  <conditionalFormatting sqref="AK9">
    <cfRule type="cellIs" dxfId="316" priority="43" operator="equal">
      <formula>"작성"</formula>
    </cfRule>
    <cfRule type="cellIs" dxfId="315" priority="44" operator="equal">
      <formula>"미작성"</formula>
    </cfRule>
  </conditionalFormatting>
  <conditionalFormatting sqref="AK20:AK22">
    <cfRule type="cellIs" dxfId="314" priority="75" operator="equal">
      <formula>"작성"</formula>
    </cfRule>
    <cfRule type="cellIs" dxfId="313" priority="76" operator="equal">
      <formula>"미작성"</formula>
    </cfRule>
  </conditionalFormatting>
  <conditionalFormatting sqref="AY11">
    <cfRule type="cellIs" dxfId="312" priority="55" operator="equal">
      <formula>"작성"</formula>
    </cfRule>
    <cfRule type="cellIs" dxfId="311" priority="56" operator="equal">
      <formula>"미작성"</formula>
    </cfRule>
  </conditionalFormatting>
  <conditionalFormatting sqref="AY18">
    <cfRule type="cellIs" dxfId="310" priority="49" operator="equal">
      <formula>"작성"</formula>
    </cfRule>
    <cfRule type="cellIs" dxfId="309" priority="50" operator="equal">
      <formula>"미작성"</formula>
    </cfRule>
  </conditionalFormatting>
  <conditionalFormatting sqref="AK16:AK18">
    <cfRule type="cellIs" dxfId="308" priority="37" operator="equal">
      <formula>"작성"</formula>
    </cfRule>
    <cfRule type="cellIs" dxfId="307" priority="38" operator="equal">
      <formula>"미작성"</formula>
    </cfRule>
  </conditionalFormatting>
  <conditionalFormatting sqref="AY10">
    <cfRule type="cellIs" dxfId="306" priority="57" operator="equal">
      <formula>"작성"</formula>
    </cfRule>
    <cfRule type="cellIs" dxfId="305" priority="58" operator="equal">
      <formula>"미작성"</formula>
    </cfRule>
  </conditionalFormatting>
  <conditionalFormatting sqref="AK23">
    <cfRule type="cellIs" dxfId="304" priority="67" operator="equal">
      <formula>"작성"</formula>
    </cfRule>
    <cfRule type="cellIs" dxfId="303" priority="68" operator="equal">
      <formula>"미작성"</formula>
    </cfRule>
  </conditionalFormatting>
  <conditionalFormatting sqref="AR10">
    <cfRule type="cellIs" dxfId="302" priority="65" operator="equal">
      <formula>"작성"</formula>
    </cfRule>
    <cfRule type="cellIs" dxfId="301" priority="66" operator="equal">
      <formula>"미작성"</formula>
    </cfRule>
  </conditionalFormatting>
  <conditionalFormatting sqref="AY6:AY8">
    <cfRule type="cellIs" dxfId="300" priority="61" operator="equal">
      <formula>"작성"</formula>
    </cfRule>
    <cfRule type="cellIs" dxfId="299" priority="62" operator="equal">
      <formula>"미작성"</formula>
    </cfRule>
  </conditionalFormatting>
  <conditionalFormatting sqref="AY9">
    <cfRule type="cellIs" dxfId="298" priority="59" operator="equal">
      <formula>"작성"</formula>
    </cfRule>
    <cfRule type="cellIs" dxfId="297" priority="60" operator="equal">
      <formula>"미작성"</formula>
    </cfRule>
  </conditionalFormatting>
  <conditionalFormatting sqref="AY13:AY18">
    <cfRule type="cellIs" dxfId="296" priority="53" operator="equal">
      <formula>"작성"</formula>
    </cfRule>
    <cfRule type="cellIs" dxfId="295" priority="54" operator="equal">
      <formula>"미작성"</formula>
    </cfRule>
  </conditionalFormatting>
  <conditionalFormatting sqref="AY17">
    <cfRule type="cellIs" dxfId="294" priority="51" operator="equal">
      <formula>"작성"</formula>
    </cfRule>
    <cfRule type="cellIs" dxfId="293" priority="52" operator="equal">
      <formula>"미작성"</formula>
    </cfRule>
  </conditionalFormatting>
  <conditionalFormatting sqref="AK6:AK8">
    <cfRule type="cellIs" dxfId="292" priority="47" operator="equal">
      <formula>"작성"</formula>
    </cfRule>
    <cfRule type="cellIs" dxfId="291" priority="48" operator="equal">
      <formula>"미작성"</formula>
    </cfRule>
  </conditionalFormatting>
  <conditionalFormatting sqref="AR14">
    <cfRule type="cellIs" dxfId="290" priority="1" operator="equal">
      <formula>"작성"</formula>
    </cfRule>
    <cfRule type="cellIs" dxfId="289" priority="2" operator="equal">
      <formula>"미작성"</formula>
    </cfRule>
  </conditionalFormatting>
  <conditionalFormatting sqref="AK14">
    <cfRule type="cellIs" dxfId="288" priority="39" operator="equal">
      <formula>"작성"</formula>
    </cfRule>
    <cfRule type="cellIs" dxfId="287" priority="40" operator="equal">
      <formula>"미작성"</formula>
    </cfRule>
  </conditionalFormatting>
  <conditionalFormatting sqref="AK15">
    <cfRule type="cellIs" dxfId="286" priority="35" operator="equal">
      <formula>"작성"</formula>
    </cfRule>
    <cfRule type="cellIs" dxfId="285" priority="36" operator="equal">
      <formula>"미작성"</formula>
    </cfRule>
  </conditionalFormatting>
  <conditionalFormatting sqref="AY20:AY22">
    <cfRule type="cellIs" dxfId="284" priority="33" operator="equal">
      <formula>"작성"</formula>
    </cfRule>
    <cfRule type="cellIs" dxfId="283" priority="34" operator="equal">
      <formula>"미작성"</formula>
    </cfRule>
  </conditionalFormatting>
  <conditionalFormatting sqref="AR21:AR23">
    <cfRule type="cellIs" dxfId="282" priority="31" operator="equal">
      <formula>"작성"</formula>
    </cfRule>
    <cfRule type="cellIs" dxfId="281" priority="32" operator="equal">
      <formula>"미작성"</formula>
    </cfRule>
  </conditionalFormatting>
  <conditionalFormatting sqref="AR20">
    <cfRule type="cellIs" dxfId="280" priority="29" operator="equal">
      <formula>"작성"</formula>
    </cfRule>
    <cfRule type="cellIs" dxfId="279" priority="30" operator="equal">
      <formula>"미작성"</formula>
    </cfRule>
  </conditionalFormatting>
  <conditionalFormatting sqref="AR17:AR18">
    <cfRule type="cellIs" dxfId="278" priority="27" operator="equal">
      <formula>"작성"</formula>
    </cfRule>
    <cfRule type="cellIs" dxfId="277" priority="28" operator="equal">
      <formula>"미작성"</formula>
    </cfRule>
  </conditionalFormatting>
  <conditionalFormatting sqref="AR19">
    <cfRule type="cellIs" dxfId="276" priority="25" operator="equal">
      <formula>"작성"</formula>
    </cfRule>
    <cfRule type="cellIs" dxfId="275" priority="26" operator="equal">
      <formula>"미작성"</formula>
    </cfRule>
  </conditionalFormatting>
  <conditionalFormatting sqref="AR6:AR8">
    <cfRule type="cellIs" dxfId="274" priority="23" operator="equal">
      <formula>"작성"</formula>
    </cfRule>
    <cfRule type="cellIs" dxfId="273" priority="24" operator="equal">
      <formula>"미작성"</formula>
    </cfRule>
  </conditionalFormatting>
  <conditionalFormatting sqref="AR9">
    <cfRule type="cellIs" dxfId="272" priority="19" operator="equal">
      <formula>"작성"</formula>
    </cfRule>
    <cfRule type="cellIs" dxfId="271" priority="20" operator="equal">
      <formula>"미작성"</formula>
    </cfRule>
  </conditionalFormatting>
  <conditionalFormatting sqref="BH13:BH16">
    <cfRule type="cellIs" dxfId="270" priority="17" operator="equal">
      <formula>"작성"</formula>
    </cfRule>
    <cfRule type="cellIs" dxfId="269" priority="18" operator="equal">
      <formula>"미작성"</formula>
    </cfRule>
  </conditionalFormatting>
  <conditionalFormatting sqref="BH17">
    <cfRule type="cellIs" dxfId="268" priority="15" operator="equal">
      <formula>"작성"</formula>
    </cfRule>
    <cfRule type="cellIs" dxfId="267" priority="16" operator="equal">
      <formula>"미작성"</formula>
    </cfRule>
  </conditionalFormatting>
  <conditionalFormatting sqref="AR12">
    <cfRule type="cellIs" dxfId="266" priority="13" operator="equal">
      <formula>"작성"</formula>
    </cfRule>
    <cfRule type="cellIs" dxfId="265" priority="14" operator="equal">
      <formula>"미작성"</formula>
    </cfRule>
  </conditionalFormatting>
  <conditionalFormatting sqref="AR13">
    <cfRule type="cellIs" dxfId="264" priority="3" operator="equal">
      <formula>"작성"</formula>
    </cfRule>
    <cfRule type="cellIs" dxfId="263" priority="4" operator="equal">
      <formula>"미작성"</formula>
    </cfRule>
  </conditionalFormatting>
  <conditionalFormatting sqref="AR11">
    <cfRule type="cellIs" dxfId="262" priority="9" operator="equal">
      <formula>"작성"</formula>
    </cfRule>
    <cfRule type="cellIs" dxfId="261" priority="10" operator="equal">
      <formula>"미작성"</formula>
    </cfRule>
  </conditionalFormatting>
  <conditionalFormatting sqref="AR15:AR16">
    <cfRule type="cellIs" dxfId="260" priority="7" operator="equal">
      <formula>"작성"</formula>
    </cfRule>
    <cfRule type="cellIs" dxfId="259" priority="8" operator="equal">
      <formula>"미작성"</formula>
    </cfRule>
  </conditionalFormatting>
  <hyperlinks>
    <hyperlink ref="AX6" location="에너지!A6" display="에너지산업(1A1)" xr:uid="{3CD3C5D4-4B92-4BAE-BD0F-90E0D5B24DA5}"/>
    <hyperlink ref="AX7" location="에너지!A350" display="제조업 및 건설업(1A2)" xr:uid="{B3E1C4C4-9F88-425F-B1CD-1FC51694DCE2}"/>
    <hyperlink ref="AX8" location="에너지!A1093" display="수송(1A3)" xr:uid="{F2E62CF8-29BF-42DC-AC07-9B9978251C5B}"/>
    <hyperlink ref="AX9" location="에너지!A1441" display="기타(1A4)" xr:uid="{0E283499-AE84-4F80-8221-21A17D94C5C4}"/>
    <hyperlink ref="AX10" location="에너지!A1785" display="미분류(1A5)" xr:uid="{B5FD201D-F874-47F1-8EFD-99BE92E53707}"/>
    <hyperlink ref="AX11" location="에너지!A1844" display="탈루배출(1B)" xr:uid="{5FBC7AAA-EEE9-4C6C-ABF0-C01FC6169254}"/>
    <hyperlink ref="AX13" location="산업공정!A6" display="광물산업(2A)" xr:uid="{65024A21-4833-4E6A-B1C1-4659612A205A}"/>
    <hyperlink ref="AX14" location="산업공정!A42" display="화학산업(2B)" xr:uid="{2660ACCC-7B66-4F6D-A91B-D07EA1E3EE9C}"/>
    <hyperlink ref="AX15" location="산업공정!A106" display="금속산업(2C)" xr:uid="{E2B5113C-1BF2-4F06-9F8A-68D4B5217D4B}"/>
    <hyperlink ref="AX16" location="산업공정!A162" display="비에너지 제품 및 용매 사용(2D)" xr:uid="{0CB3C5FF-1A91-468D-A3E9-C4CC2F1DCBCC}"/>
    <hyperlink ref="AX18" location="산업공정!A245" display="기타제품 제조 및 사용(2G)" xr:uid="{6C821DA4-96BF-4D1F-9182-AB49ED633822}"/>
    <hyperlink ref="AX17" location="산업공정!A179" display="전자산업(2E)" xr:uid="{91A325C5-2326-4B8B-956A-033A5830EFA1}"/>
    <hyperlink ref="AJ6" location="농업_필수!A7" display="장내발효(3A)/가축분뇨처리(3B)" xr:uid="{48633719-0A40-4AA8-AD96-FFED97EE1576}"/>
    <hyperlink ref="AJ7" location="농업_필수!A24" display="벼재배(3C)" xr:uid="{870734DC-E8BC-4F09-9CFB-C7DCE1B6EBDC}"/>
    <hyperlink ref="AJ8" location="농업_필수!A39" display="농경지토양(3D)/작물잔사소각(3F)" xr:uid="{F065483D-C30A-47C1-BD8F-1AE4C429D1C9}"/>
    <hyperlink ref="AJ10" location="LULUCF_필수!A6" display="산림지(4A)" xr:uid="{F67BE8B4-770B-4E94-B353-6AE582914049}"/>
    <hyperlink ref="AJ11" location="LULUCF_필수!A20" display="농경지(4B)" xr:uid="{6270E982-807E-4E2A-8A7A-D26F647EC6B2}"/>
    <hyperlink ref="AJ12" location="LULUCF_필수!A30" display="초지(4C)" xr:uid="{41DF2EDC-5F07-4161-9470-28FD5D1F5060}"/>
    <hyperlink ref="AJ13" location="LULUCF_필수!A39" display="습지(4D)" xr:uid="{3D1B2717-EA2F-48B0-AF66-2ACE86C06482}"/>
    <hyperlink ref="AJ15" location="폐기물_필수!A6" display="폐기물매립(5A)" xr:uid="{348F7630-A7EE-44A9-AD44-445C15618B31}"/>
    <hyperlink ref="AJ16" location="폐기물_필수!A137" display="폐기물소각(5C)" xr:uid="{E82665DA-FDB7-432D-81C6-C9CBBE6F07A7}"/>
    <hyperlink ref="AJ17" location="폐기물_필수!A270" display="하폐수처리(5D)" xr:uid="{10D67056-6908-4A3A-95B5-7AA42D62A0A6}"/>
    <hyperlink ref="AX20" location="간접배출!A5" display="전력(6A)" xr:uid="{08ACDAD0-28DB-4B9E-894A-7556A4925672}"/>
    <hyperlink ref="AX21" location="간접배출!A50" display="열(6B)" xr:uid="{ECEE97F4-101C-48B2-A2A6-E4F3C5A50AA6}"/>
    <hyperlink ref="AX22" location="간접배출!A61" display="폐기물(6C)" xr:uid="{4621C961-85FB-4F6E-84FA-47A6FD5E14C0}"/>
    <hyperlink ref="AQ6" location="농업_기타!A7" display="장내발효(3A)/가축분뇨처리(3B)" xr:uid="{B43634E0-22E5-48C7-9BF2-DEB15D39E4F7}"/>
    <hyperlink ref="AQ7" location="농업_기타!A81" display="벼재배(3C)" xr:uid="{9883EB22-FC5E-4B61-8181-5DFB46BC74D5}"/>
    <hyperlink ref="AQ8" location="농업_기타!A146" display="농경지토양(3D)/작물잔사소각(3F)" xr:uid="{B55F5F76-89C7-4A3D-928D-2940938A2C98}"/>
    <hyperlink ref="AQ9" location="농업_기타!A190" display="석회시용(3G)/요소시용(3H)" xr:uid="{FB3C244B-BFB3-4565-B525-5BB46471791F}"/>
    <hyperlink ref="AQ11" location="LULUCF_기타!A7" display="수확된 목재제품(4G)" xr:uid="{712A7032-E5D5-44FE-AA77-A4A1CAC6A2A3}"/>
    <hyperlink ref="AQ13" location="폐기물_기타!A7" display="고형폐기물의 생물학적처리(5B)" xr:uid="{A42D3C0E-0F0E-48B1-A37B-A2C92FD1D58A}"/>
    <hyperlink ref="AQ14" location="폐기물_기타!A18" display="하폐수처리(5D)" xr:uid="{82591567-1D83-4D8B-9271-F1E8540405F7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CC"/>
  </sheetPr>
  <dimension ref="B1:M53"/>
  <sheetViews>
    <sheetView showGridLines="0" zoomScale="85" zoomScaleNormal="85" workbookViewId="0">
      <selection activeCell="N44" sqref="N44"/>
    </sheetView>
  </sheetViews>
  <sheetFormatPr defaultColWidth="9.33203125" defaultRowHeight="13.5"/>
  <cols>
    <col min="1" max="1" width="9.33203125" style="41"/>
    <col min="2" max="2" width="5.33203125" style="41" customWidth="1"/>
    <col min="3" max="3" width="9.33203125" style="41"/>
    <col min="4" max="4" width="172.1640625" style="41" customWidth="1"/>
    <col min="5" max="16384" width="9.33203125" style="41"/>
  </cols>
  <sheetData>
    <row r="1" spans="2:5" ht="14.25" thickBot="1"/>
    <row r="2" spans="2:5" ht="14.25" thickTop="1">
      <c r="B2" s="42"/>
      <c r="C2" s="43"/>
      <c r="D2" s="43"/>
      <c r="E2" s="44"/>
    </row>
    <row r="3" spans="2:5" ht="31.5">
      <c r="B3" s="45"/>
      <c r="C3" s="46" t="s">
        <v>28</v>
      </c>
      <c r="D3" s="47"/>
      <c r="E3" s="48"/>
    </row>
    <row r="4" spans="2:5" s="52" customFormat="1" ht="20.25">
      <c r="B4" s="49"/>
      <c r="C4" s="50"/>
      <c r="D4" s="50"/>
      <c r="E4" s="51"/>
    </row>
    <row r="5" spans="2:5" s="52" customFormat="1" ht="48">
      <c r="B5" s="49"/>
      <c r="C5" s="50"/>
      <c r="D5" s="53" t="s">
        <v>59</v>
      </c>
      <c r="E5" s="51"/>
    </row>
    <row r="6" spans="2:5" s="58" customFormat="1" ht="9.75">
      <c r="B6" s="54"/>
      <c r="C6" s="55"/>
      <c r="D6" s="56"/>
      <c r="E6" s="57"/>
    </row>
    <row r="7" spans="2:5" s="52" customFormat="1" ht="48">
      <c r="B7" s="49"/>
      <c r="C7" s="50"/>
      <c r="D7" s="53" t="s">
        <v>60</v>
      </c>
      <c r="E7" s="51"/>
    </row>
    <row r="8" spans="2:5" s="63" customFormat="1">
      <c r="B8" s="59"/>
      <c r="C8" s="60"/>
      <c r="D8" s="61"/>
      <c r="E8" s="62"/>
    </row>
    <row r="9" spans="2:5" s="52" customFormat="1" ht="72">
      <c r="B9" s="49"/>
      <c r="C9" s="50"/>
      <c r="D9" s="53" t="s">
        <v>61</v>
      </c>
      <c r="E9" s="51"/>
    </row>
    <row r="10" spans="2:5" s="52" customFormat="1" ht="5.25" customHeight="1">
      <c r="B10" s="49"/>
      <c r="C10" s="50"/>
      <c r="D10" s="64"/>
      <c r="E10" s="51"/>
    </row>
    <row r="11" spans="2:5" s="52" customFormat="1" ht="20.25">
      <c r="B11" s="49"/>
      <c r="C11" s="50"/>
      <c r="D11" s="65" t="s">
        <v>27</v>
      </c>
      <c r="E11" s="51"/>
    </row>
    <row r="12" spans="2:5" s="52" customFormat="1" ht="9" customHeight="1">
      <c r="B12" s="49"/>
      <c r="C12" s="50"/>
      <c r="D12" s="65"/>
      <c r="E12" s="51"/>
    </row>
    <row r="13" spans="2:5" s="52" customFormat="1" ht="48">
      <c r="B13" s="49"/>
      <c r="C13" s="50"/>
      <c r="D13" s="53" t="s">
        <v>62</v>
      </c>
      <c r="E13" s="51"/>
    </row>
    <row r="14" spans="2:5" s="52" customFormat="1" ht="24">
      <c r="B14" s="49"/>
      <c r="C14" s="50"/>
      <c r="D14" s="53"/>
      <c r="E14" s="51"/>
    </row>
    <row r="15" spans="2:5" s="63" customFormat="1" ht="9.75">
      <c r="B15" s="59"/>
      <c r="C15" s="60"/>
      <c r="D15" s="66"/>
      <c r="E15" s="62"/>
    </row>
    <row r="16" spans="2:5" s="52" customFormat="1" ht="20.25">
      <c r="B16" s="49"/>
      <c r="C16" s="50"/>
      <c r="D16" s="67" t="s">
        <v>63</v>
      </c>
      <c r="E16" s="51"/>
    </row>
    <row r="17" spans="2:5" s="52" customFormat="1" ht="8.25" customHeight="1">
      <c r="B17" s="49"/>
      <c r="C17" s="50"/>
      <c r="D17" s="68"/>
      <c r="E17" s="51"/>
    </row>
    <row r="18" spans="2:5" s="52" customFormat="1" ht="51.75">
      <c r="B18" s="49"/>
      <c r="C18" s="50"/>
      <c r="D18" s="69" t="s">
        <v>29</v>
      </c>
      <c r="E18" s="51"/>
    </row>
    <row r="19" spans="2:5" s="52" customFormat="1" ht="20.25">
      <c r="B19" s="49"/>
      <c r="C19" s="50"/>
      <c r="D19" s="68"/>
      <c r="E19" s="51"/>
    </row>
    <row r="20" spans="2:5" s="52" customFormat="1" ht="20.25">
      <c r="B20" s="49"/>
      <c r="C20" s="50"/>
      <c r="D20" s="69" t="s">
        <v>64</v>
      </c>
      <c r="E20" s="51"/>
    </row>
    <row r="21" spans="2:5" s="58" customFormat="1" ht="8.25" customHeight="1">
      <c r="B21" s="54"/>
      <c r="C21" s="55"/>
      <c r="D21" s="68"/>
      <c r="E21" s="57"/>
    </row>
    <row r="22" spans="2:5" s="73" customFormat="1" ht="51.75">
      <c r="B22" s="70"/>
      <c r="C22" s="71"/>
      <c r="D22" s="69" t="s">
        <v>65</v>
      </c>
      <c r="E22" s="72"/>
    </row>
    <row r="23" spans="2:5" s="63" customFormat="1" ht="9.75">
      <c r="B23" s="59"/>
      <c r="C23" s="60"/>
      <c r="D23" s="68"/>
      <c r="E23" s="62"/>
    </row>
    <row r="24" spans="2:5" s="52" customFormat="1" ht="20.25">
      <c r="B24" s="49"/>
      <c r="C24" s="50"/>
      <c r="D24" s="74" t="s">
        <v>66</v>
      </c>
      <c r="E24" s="51"/>
    </row>
    <row r="25" spans="2:5" s="52" customFormat="1" ht="8.25" customHeight="1">
      <c r="B25" s="49"/>
      <c r="C25" s="50"/>
      <c r="D25" s="68"/>
      <c r="E25" s="51"/>
    </row>
    <row r="26" spans="2:5" s="52" customFormat="1" ht="51.75">
      <c r="B26" s="49"/>
      <c r="C26" s="50"/>
      <c r="D26" s="69" t="s">
        <v>67</v>
      </c>
      <c r="E26" s="51"/>
    </row>
    <row r="27" spans="2:5" s="52" customFormat="1" ht="20.25">
      <c r="B27" s="49"/>
      <c r="C27" s="50"/>
      <c r="D27" s="69"/>
      <c r="E27" s="51"/>
    </row>
    <row r="28" spans="2:5" s="52" customFormat="1" ht="20.25">
      <c r="B28" s="49"/>
      <c r="C28" s="50"/>
      <c r="D28" s="74" t="s">
        <v>68</v>
      </c>
      <c r="E28" s="51"/>
    </row>
    <row r="29" spans="2:5" s="52" customFormat="1" ht="8.25" customHeight="1">
      <c r="B29" s="49"/>
      <c r="C29" s="50"/>
      <c r="D29" s="68"/>
      <c r="E29" s="51"/>
    </row>
    <row r="30" spans="2:5" s="52" customFormat="1" ht="51.75">
      <c r="B30" s="49"/>
      <c r="C30" s="50"/>
      <c r="D30" s="69" t="s">
        <v>69</v>
      </c>
      <c r="E30" s="51"/>
    </row>
    <row r="31" spans="2:5" s="58" customFormat="1" ht="17.25">
      <c r="B31" s="54"/>
      <c r="C31" s="55"/>
      <c r="D31" s="75"/>
      <c r="E31" s="57"/>
    </row>
    <row r="32" spans="2:5" s="73" customFormat="1" ht="26.25">
      <c r="B32" s="70"/>
      <c r="C32" s="71"/>
      <c r="D32" s="76"/>
      <c r="E32" s="72"/>
    </row>
    <row r="33" spans="2:5" s="52" customFormat="1" ht="52.5" customHeight="1">
      <c r="B33" s="49"/>
      <c r="C33" s="50"/>
      <c r="D33" s="53" t="s">
        <v>70</v>
      </c>
      <c r="E33" s="51"/>
    </row>
    <row r="34" spans="2:5" s="52" customFormat="1" ht="6.75" customHeight="1">
      <c r="B34" s="49"/>
      <c r="C34" s="50"/>
      <c r="D34" s="56"/>
      <c r="E34" s="51"/>
    </row>
    <row r="35" spans="2:5" s="52" customFormat="1" ht="48">
      <c r="B35" s="49"/>
      <c r="C35" s="50"/>
      <c r="D35" s="53" t="s">
        <v>90</v>
      </c>
      <c r="E35" s="51"/>
    </row>
    <row r="36" spans="2:5" s="63" customFormat="1" ht="24.75" customHeight="1">
      <c r="B36" s="59"/>
      <c r="C36" s="60"/>
      <c r="D36" s="66"/>
      <c r="E36" s="62"/>
    </row>
    <row r="37" spans="2:5" s="52" customFormat="1" ht="20.25">
      <c r="B37" s="49"/>
      <c r="C37" s="50"/>
      <c r="D37" s="67" t="s">
        <v>71</v>
      </c>
      <c r="E37" s="51"/>
    </row>
    <row r="38" spans="2:5" s="52" customFormat="1" ht="20.25">
      <c r="B38" s="49"/>
      <c r="C38" s="50"/>
      <c r="D38" s="68"/>
      <c r="E38" s="51"/>
    </row>
    <row r="39" spans="2:5" s="52" customFormat="1" ht="51.75">
      <c r="B39" s="49"/>
      <c r="C39" s="50"/>
      <c r="D39" s="69" t="s">
        <v>72</v>
      </c>
      <c r="E39" s="51"/>
    </row>
    <row r="40" spans="2:5" s="52" customFormat="1" ht="20.25">
      <c r="B40" s="49"/>
      <c r="C40" s="50"/>
      <c r="D40" s="68"/>
      <c r="E40" s="51"/>
    </row>
    <row r="41" spans="2:5" s="52" customFormat="1" ht="34.5">
      <c r="B41" s="49"/>
      <c r="C41" s="50"/>
      <c r="D41" s="69" t="s">
        <v>73</v>
      </c>
      <c r="E41" s="51"/>
    </row>
    <row r="42" spans="2:5" s="52" customFormat="1" ht="20.25">
      <c r="B42" s="49"/>
      <c r="C42" s="50"/>
      <c r="D42" s="77"/>
      <c r="E42" s="51"/>
    </row>
    <row r="43" spans="2:5" s="52" customFormat="1" ht="20.25">
      <c r="B43" s="49"/>
      <c r="C43" s="50"/>
      <c r="D43" s="69" t="s">
        <v>74</v>
      </c>
      <c r="E43" s="51"/>
    </row>
    <row r="44" spans="2:5" s="58" customFormat="1" ht="9.75">
      <c r="B44" s="54"/>
      <c r="C44" s="55"/>
      <c r="D44" s="68"/>
      <c r="E44" s="57"/>
    </row>
    <row r="45" spans="2:5" s="73" customFormat="1" ht="24">
      <c r="B45" s="70"/>
      <c r="C45" s="71"/>
      <c r="D45" s="69" t="s">
        <v>58</v>
      </c>
      <c r="E45" s="72"/>
    </row>
    <row r="46" spans="2:5" s="52" customFormat="1" ht="20.25">
      <c r="B46" s="49"/>
      <c r="C46" s="50"/>
      <c r="D46" s="69"/>
      <c r="E46" s="51"/>
    </row>
    <row r="47" spans="2:5" s="52" customFormat="1" ht="34.5">
      <c r="B47" s="49"/>
      <c r="C47" s="50"/>
      <c r="D47" s="69" t="s">
        <v>95</v>
      </c>
      <c r="E47" s="51"/>
    </row>
    <row r="48" spans="2:5" s="52" customFormat="1" ht="20.25">
      <c r="B48" s="49"/>
      <c r="C48" s="50"/>
      <c r="D48" s="78"/>
      <c r="E48" s="51"/>
    </row>
    <row r="49" spans="2:13" s="58" customFormat="1" ht="34.5">
      <c r="B49" s="54"/>
      <c r="C49" s="55"/>
      <c r="D49" s="69" t="s">
        <v>96</v>
      </c>
      <c r="E49" s="57"/>
      <c r="M49" s="79"/>
    </row>
    <row r="50" spans="2:13" s="83" customFormat="1" ht="19.5">
      <c r="B50" s="80"/>
      <c r="C50" s="81"/>
      <c r="D50" s="75"/>
      <c r="E50" s="82"/>
    </row>
    <row r="51" spans="2:13" s="63" customFormat="1" ht="9.75">
      <c r="B51" s="59"/>
      <c r="C51" s="60"/>
      <c r="D51" s="60"/>
      <c r="E51" s="62"/>
    </row>
    <row r="52" spans="2:13" ht="14.25" thickBot="1">
      <c r="B52" s="84"/>
      <c r="C52" s="85"/>
      <c r="D52" s="85"/>
      <c r="E52" s="86"/>
    </row>
    <row r="53" spans="2:13" ht="14.25" thickTop="1"/>
  </sheetData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FFCC"/>
  </sheetPr>
  <dimension ref="A1:AV27"/>
  <sheetViews>
    <sheetView showGridLines="0" zoomScaleNormal="100" workbookViewId="0">
      <pane ySplit="20" topLeftCell="A21" activePane="bottomLeft" state="frozen"/>
      <selection pane="bottomLeft" activeCell="D14" sqref="D14"/>
    </sheetView>
  </sheetViews>
  <sheetFormatPr defaultColWidth="0" defaultRowHeight="12" zeroHeight="1"/>
  <cols>
    <col min="1" max="1" width="3.33203125" style="26" customWidth="1"/>
    <col min="2" max="2" width="15.5" style="26" customWidth="1"/>
    <col min="3" max="3" width="34.1640625" style="26" customWidth="1"/>
    <col min="4" max="4" width="32.83203125" style="26" bestFit="1" customWidth="1"/>
    <col min="5" max="5" width="22.1640625" style="26" bestFit="1" customWidth="1"/>
    <col min="6" max="6" width="23" style="26" bestFit="1" customWidth="1"/>
    <col min="7" max="7" width="25.83203125" style="26" bestFit="1" customWidth="1"/>
    <col min="8" max="8" width="25.83203125" style="26" customWidth="1"/>
    <col min="9" max="9" width="31.6640625" style="26" bestFit="1" customWidth="1"/>
    <col min="10" max="10" width="3.1640625" style="25" customWidth="1"/>
    <col min="11" max="11" width="24.6640625" style="26" hidden="1" customWidth="1"/>
    <col min="12" max="12" width="24" style="26" hidden="1" customWidth="1"/>
    <col min="13" max="13" width="26.5" style="26" hidden="1" customWidth="1"/>
    <col min="14" max="14" width="22.1640625" style="26" hidden="1" customWidth="1"/>
    <col min="15" max="15" width="24.6640625" style="26" hidden="1" customWidth="1"/>
    <col min="16" max="16" width="3.33203125" style="26" hidden="1" customWidth="1"/>
    <col min="17" max="17" width="27.83203125" style="26" hidden="1" customWidth="1"/>
    <col min="18" max="18" width="36" style="26" hidden="1" customWidth="1"/>
    <col min="19" max="19" width="16.33203125" style="26" hidden="1" customWidth="1"/>
    <col min="20" max="20" width="18.83203125" style="26" hidden="1" customWidth="1"/>
    <col min="21" max="21" width="24.6640625" style="26" hidden="1" customWidth="1"/>
    <col min="22" max="22" width="37" style="26" hidden="1" customWidth="1"/>
    <col min="23" max="23" width="40.83203125" style="26" hidden="1" customWidth="1"/>
    <col min="24" max="24" width="18.83203125" style="26" hidden="1" customWidth="1"/>
    <col min="25" max="25" width="24.1640625" style="26" hidden="1" customWidth="1"/>
    <col min="26" max="26" width="16.33203125" style="26" hidden="1" customWidth="1"/>
    <col min="27" max="27" width="22.1640625" style="26" hidden="1" customWidth="1"/>
    <col min="28" max="28" width="27.1640625" style="26" hidden="1" customWidth="1"/>
    <col min="29" max="29" width="24.6640625" style="26" hidden="1" customWidth="1"/>
    <col min="30" max="30" width="27.33203125" style="26" hidden="1" customWidth="1"/>
    <col min="31" max="31" width="34.5" style="26" hidden="1" customWidth="1"/>
    <col min="32" max="32" width="22.1640625" style="26" hidden="1" customWidth="1"/>
    <col min="33" max="33" width="24.6640625" style="26" hidden="1" customWidth="1"/>
    <col min="34" max="34" width="20.83203125" style="26" hidden="1" customWidth="1"/>
    <col min="35" max="35" width="26.5" style="26" hidden="1" customWidth="1"/>
    <col min="36" max="36" width="20.83203125" style="26" hidden="1" customWidth="1"/>
    <col min="37" max="37" width="24.6640625" style="26" hidden="1" customWidth="1"/>
    <col min="38" max="38" width="20.83203125" style="26" hidden="1" customWidth="1"/>
    <col min="39" max="39" width="26.5" style="26" hidden="1" customWidth="1"/>
    <col min="40" max="40" width="20.83203125" style="26" hidden="1" customWidth="1"/>
    <col min="41" max="48" width="24.6640625" style="26" hidden="1" customWidth="1"/>
    <col min="49" max="16384" width="9.33203125" style="26" hidden="1"/>
  </cols>
  <sheetData>
    <row r="1" spans="2:10" s="24" customFormat="1" ht="12.75" thickBot="1">
      <c r="J1" s="25"/>
    </row>
    <row r="2" spans="2:10" ht="35.1" customHeight="1" thickBot="1">
      <c r="B2" s="122" t="s">
        <v>807</v>
      </c>
      <c r="C2" s="123"/>
      <c r="D2" s="124"/>
      <c r="E2" s="124"/>
      <c r="F2" s="124"/>
      <c r="G2" s="124"/>
      <c r="H2" s="124"/>
      <c r="I2" s="125"/>
    </row>
    <row r="3" spans="2:10" s="2" customFormat="1" ht="18" thickBot="1">
      <c r="B3" s="137" t="s">
        <v>30</v>
      </c>
      <c r="C3" s="138" t="s">
        <v>31</v>
      </c>
      <c r="D3" s="138" t="s">
        <v>32</v>
      </c>
      <c r="E3" s="138" t="s">
        <v>33</v>
      </c>
      <c r="F3" s="138" t="s">
        <v>34</v>
      </c>
      <c r="G3" s="138" t="s">
        <v>35</v>
      </c>
      <c r="H3" s="138" t="s">
        <v>36</v>
      </c>
      <c r="I3" s="139" t="s">
        <v>628</v>
      </c>
      <c r="J3" s="27"/>
    </row>
    <row r="4" spans="2:10" s="29" customFormat="1" ht="15.95" customHeight="1" thickBot="1">
      <c r="B4" s="258" t="s">
        <v>629</v>
      </c>
      <c r="C4" s="140" t="s">
        <v>630</v>
      </c>
      <c r="D4" s="140" t="s">
        <v>631</v>
      </c>
      <c r="E4" s="141" t="s">
        <v>632</v>
      </c>
      <c r="F4" s="141" t="s">
        <v>633</v>
      </c>
      <c r="G4" s="141" t="s">
        <v>634</v>
      </c>
      <c r="H4" s="259" t="s">
        <v>635</v>
      </c>
      <c r="I4" s="260" t="s">
        <v>636</v>
      </c>
      <c r="J4" s="28"/>
    </row>
    <row r="5" spans="2:10"/>
    <row r="6" spans="2:10" ht="12.75" thickBot="1"/>
    <row r="7" spans="2:10" s="30" customFormat="1" ht="35.1" customHeight="1" thickBot="1">
      <c r="B7" s="193" t="s">
        <v>806</v>
      </c>
      <c r="C7" s="194"/>
      <c r="D7" s="124"/>
      <c r="E7" s="124"/>
      <c r="F7" s="124"/>
      <c r="G7" s="124"/>
      <c r="H7" s="124"/>
      <c r="I7" s="125"/>
      <c r="J7" s="31"/>
    </row>
    <row r="8" spans="2:10" s="30" customFormat="1" ht="18" thickBot="1">
      <c r="B8" s="137" t="s">
        <v>30</v>
      </c>
      <c r="C8" s="138" t="s">
        <v>31</v>
      </c>
      <c r="D8" s="138" t="s">
        <v>32</v>
      </c>
      <c r="E8" s="138" t="s">
        <v>33</v>
      </c>
      <c r="F8" s="138" t="s">
        <v>34</v>
      </c>
      <c r="G8" s="138" t="s">
        <v>35</v>
      </c>
      <c r="H8" s="138" t="s">
        <v>36</v>
      </c>
      <c r="I8" s="139" t="s">
        <v>38</v>
      </c>
      <c r="J8" s="27"/>
    </row>
    <row r="9" spans="2:10" s="35" customFormat="1" ht="15.95" customHeight="1">
      <c r="B9" s="132"/>
      <c r="C9" s="133"/>
      <c r="D9" s="134"/>
      <c r="E9" s="135"/>
      <c r="F9" s="135"/>
      <c r="G9" s="135"/>
      <c r="H9" s="135"/>
      <c r="I9" s="136"/>
      <c r="J9" s="28"/>
    </row>
    <row r="10" spans="2:10" s="35" customFormat="1" ht="15.95" customHeight="1">
      <c r="B10" s="126"/>
      <c r="C10" s="32"/>
      <c r="D10" s="33"/>
      <c r="E10" s="34"/>
      <c r="F10" s="34"/>
      <c r="G10" s="34"/>
      <c r="H10" s="34"/>
      <c r="I10" s="127"/>
      <c r="J10" s="28"/>
    </row>
    <row r="11" spans="2:10" s="35" customFormat="1" ht="15.95" customHeight="1">
      <c r="B11" s="126"/>
      <c r="C11" s="32"/>
      <c r="D11" s="33"/>
      <c r="E11" s="34"/>
      <c r="F11" s="34"/>
      <c r="G11" s="34"/>
      <c r="H11" s="34"/>
      <c r="I11" s="127"/>
      <c r="J11" s="28"/>
    </row>
    <row r="12" spans="2:10" s="35" customFormat="1" ht="15.95" customHeight="1">
      <c r="B12" s="126"/>
      <c r="C12" s="36"/>
      <c r="D12" s="36"/>
      <c r="E12" s="34"/>
      <c r="F12" s="34"/>
      <c r="G12" s="34"/>
      <c r="H12" s="34"/>
      <c r="I12" s="127"/>
      <c r="J12" s="28"/>
    </row>
    <row r="13" spans="2:10" s="35" customFormat="1" ht="15.95" customHeight="1">
      <c r="B13" s="126"/>
      <c r="C13" s="36"/>
      <c r="D13" s="36"/>
      <c r="E13" s="34"/>
      <c r="F13" s="34"/>
      <c r="G13" s="34"/>
      <c r="H13" s="34"/>
      <c r="I13" s="127"/>
      <c r="J13" s="28"/>
    </row>
    <row r="14" spans="2:10" s="35" customFormat="1" ht="15.95" customHeight="1">
      <c r="B14" s="126"/>
      <c r="C14" s="36"/>
      <c r="D14" s="36"/>
      <c r="E14" s="34"/>
      <c r="F14" s="34"/>
      <c r="G14" s="34"/>
      <c r="H14" s="34"/>
      <c r="I14" s="127"/>
      <c r="J14" s="28"/>
    </row>
    <row r="15" spans="2:10" s="35" customFormat="1" ht="15.95" customHeight="1">
      <c r="B15" s="126"/>
      <c r="C15" s="36"/>
      <c r="D15" s="36"/>
      <c r="E15" s="34"/>
      <c r="F15" s="34"/>
      <c r="G15" s="34"/>
      <c r="H15" s="34"/>
      <c r="I15" s="127"/>
      <c r="J15" s="28"/>
    </row>
    <row r="16" spans="2:10" s="35" customFormat="1" ht="15.95" customHeight="1">
      <c r="B16" s="126"/>
      <c r="C16" s="36"/>
      <c r="D16" s="36"/>
      <c r="E16" s="34"/>
      <c r="F16" s="34"/>
      <c r="G16" s="34"/>
      <c r="H16" s="34"/>
      <c r="I16" s="127"/>
      <c r="J16" s="28"/>
    </row>
    <row r="17" spans="2:14" s="35" customFormat="1" ht="15.95" customHeight="1">
      <c r="B17" s="126"/>
      <c r="C17" s="36"/>
      <c r="D17" s="36"/>
      <c r="E17" s="34"/>
      <c r="F17" s="34"/>
      <c r="G17" s="34"/>
      <c r="H17" s="34"/>
      <c r="I17" s="127"/>
      <c r="J17" s="28"/>
    </row>
    <row r="18" spans="2:14" s="35" customFormat="1" ht="15.95" customHeight="1">
      <c r="B18" s="126"/>
      <c r="C18" s="36"/>
      <c r="D18" s="36"/>
      <c r="E18" s="34"/>
      <c r="F18" s="34"/>
      <c r="G18" s="34"/>
      <c r="H18" s="34"/>
      <c r="I18" s="127"/>
      <c r="J18" s="28"/>
    </row>
    <row r="19" spans="2:14" s="35" customFormat="1" ht="15.95" customHeight="1">
      <c r="B19" s="126"/>
      <c r="C19" s="36"/>
      <c r="D19" s="36"/>
      <c r="E19" s="34"/>
      <c r="F19" s="34"/>
      <c r="G19" s="34"/>
      <c r="H19" s="34"/>
      <c r="I19" s="127"/>
      <c r="J19" s="28"/>
    </row>
    <row r="20" spans="2:14" s="35" customFormat="1" ht="15.95" customHeight="1" thickBot="1">
      <c r="B20" s="128"/>
      <c r="C20" s="129"/>
      <c r="D20" s="129"/>
      <c r="E20" s="130"/>
      <c r="F20" s="130"/>
      <c r="G20" s="130"/>
      <c r="H20" s="130"/>
      <c r="I20" s="131"/>
      <c r="J20" s="28"/>
    </row>
    <row r="21" spans="2:14"/>
    <row r="27" spans="2:14" ht="16.5" hidden="1">
      <c r="N27" s="40"/>
    </row>
  </sheetData>
  <phoneticPr fontId="7" type="noConversion"/>
  <dataValidations count="2">
    <dataValidation type="list" allowBlank="1" showInputMessage="1" showErrorMessage="1" sqref="N5:O6" xr:uid="{00000000-0002-0000-0200-000000000000}">
      <formula1>"Y,N"</formula1>
    </dataValidation>
    <dataValidation type="list" allowBlank="1" showInputMessage="1" showErrorMessage="1" sqref="B9:B20" xr:uid="{00000000-0002-0000-0200-000001000000}">
      <formula1>"판매, 판매 및 구매, 구매"</formula1>
    </dataValidation>
  </dataValidations>
  <hyperlinks>
    <hyperlink ref="H4" r:id="rId1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9">
    <tabColor theme="5" tint="-0.249977111117893"/>
  </sheetPr>
  <dimension ref="A1:AQ431"/>
  <sheetViews>
    <sheetView showGridLines="0" zoomScale="70" zoomScaleNormal="70" zoomScaleSheetLayoutView="55" workbookViewId="0">
      <pane ySplit="5" topLeftCell="A6" activePane="bottomLeft" state="frozen"/>
      <selection activeCell="A282" sqref="A282"/>
      <selection pane="bottomLeft" activeCell="B2" sqref="B2:C2"/>
    </sheetView>
  </sheetViews>
  <sheetFormatPr defaultColWidth="0" defaultRowHeight="16.5" zeroHeight="1"/>
  <cols>
    <col min="1" max="1" width="4.33203125" style="195" customWidth="1"/>
    <col min="2" max="2" width="7.83203125" style="195" customWidth="1"/>
    <col min="3" max="3" width="22.33203125" style="5" customWidth="1"/>
    <col min="4" max="4" width="26.5" style="5" customWidth="1"/>
    <col min="5" max="5" width="52.5" style="149" customWidth="1"/>
    <col min="6" max="6" width="12.1640625" style="5" bestFit="1" customWidth="1"/>
    <col min="7" max="21" width="15.83203125" style="5" customWidth="1"/>
    <col min="22" max="23" width="38.83203125" style="5" customWidth="1"/>
    <col min="24" max="24" width="5.83203125" style="5" customWidth="1"/>
    <col min="25" max="25" width="5.83203125" style="195" customWidth="1"/>
    <col min="26" max="26" width="11" style="195" hidden="1" customWidth="1"/>
    <col min="27" max="37" width="17.6640625" style="5" hidden="1" customWidth="1"/>
    <col min="38" max="38" width="9.33203125" style="5" hidden="1" customWidth="1"/>
    <col min="39" max="43" width="0" style="5" hidden="1" customWidth="1"/>
    <col min="44" max="16384" width="9.33203125" style="5" hidden="1"/>
  </cols>
  <sheetData>
    <row r="1" spans="1:40" s="7" customFormat="1" ht="12.95" customHeight="1" thickBot="1">
      <c r="A1" s="195"/>
      <c r="B1" s="119"/>
      <c r="E1" s="142"/>
      <c r="X1" s="195"/>
      <c r="Y1" s="195"/>
      <c r="Z1" s="195"/>
    </row>
    <row r="2" spans="1:40" s="7" customFormat="1" ht="30" customHeight="1" thickBot="1">
      <c r="A2" s="195"/>
      <c r="B2" s="350" t="s">
        <v>799</v>
      </c>
      <c r="C2" s="351"/>
      <c r="D2" s="267"/>
      <c r="E2" s="295"/>
      <c r="F2" s="267"/>
      <c r="G2" s="267"/>
      <c r="X2" s="195"/>
      <c r="Y2" s="195"/>
      <c r="Z2" s="195"/>
    </row>
    <row r="3" spans="1:40" s="7" customFormat="1" ht="30" customHeight="1">
      <c r="A3" s="195"/>
      <c r="X3" s="195"/>
      <c r="Y3" s="195"/>
      <c r="Z3" s="195"/>
    </row>
    <row r="4" spans="1:40" s="7" customFormat="1" ht="30" customHeight="1">
      <c r="A4" s="195"/>
      <c r="X4" s="195"/>
      <c r="Y4" s="195"/>
      <c r="Z4" s="195"/>
    </row>
    <row r="5" spans="1:40" s="7" customFormat="1" ht="12.95" customHeight="1">
      <c r="A5" s="195"/>
      <c r="B5" s="119"/>
      <c r="E5" s="142"/>
      <c r="X5" s="195"/>
      <c r="Y5" s="195"/>
      <c r="Z5" s="195"/>
    </row>
    <row r="6" spans="1:40" s="7" customFormat="1" ht="12.95" customHeight="1" thickBot="1">
      <c r="A6" s="195"/>
      <c r="B6" s="119"/>
      <c r="E6" s="142"/>
      <c r="X6" s="195"/>
      <c r="Y6" s="195"/>
      <c r="Z6" s="195"/>
    </row>
    <row r="7" spans="1:40" s="7" customFormat="1" ht="54.95" customHeight="1" thickBot="1">
      <c r="A7" s="195"/>
      <c r="B7" s="345" t="s">
        <v>109</v>
      </c>
      <c r="C7" s="346"/>
      <c r="D7" s="346"/>
      <c r="E7" s="346"/>
      <c r="F7" s="346"/>
      <c r="G7" s="346"/>
      <c r="H7" s="346"/>
      <c r="I7" s="346"/>
      <c r="J7" s="346"/>
      <c r="K7" s="346"/>
      <c r="L7" s="346"/>
      <c r="M7" s="346"/>
      <c r="N7" s="346"/>
      <c r="O7" s="346"/>
      <c r="P7" s="346"/>
      <c r="Q7" s="346"/>
      <c r="R7" s="346"/>
      <c r="S7" s="346"/>
      <c r="T7" s="346"/>
      <c r="U7" s="346"/>
      <c r="V7" s="346"/>
      <c r="W7" s="346"/>
      <c r="X7" s="347"/>
      <c r="Y7" s="195"/>
      <c r="Z7" s="195"/>
    </row>
    <row r="8" spans="1:40" s="7" customFormat="1" ht="15.95" customHeight="1" thickBot="1">
      <c r="A8" s="195"/>
      <c r="B8" s="155">
        <f>SUM(G12:U20)</f>
        <v>0</v>
      </c>
      <c r="E8" s="142"/>
      <c r="Y8" s="195"/>
      <c r="Z8" s="195"/>
      <c r="AA8" s="343"/>
      <c r="AB8" s="343"/>
      <c r="AC8" s="200"/>
      <c r="AD8" s="344"/>
      <c r="AE8" s="344"/>
      <c r="AF8" s="344"/>
      <c r="AG8" s="344"/>
      <c r="AH8" s="344"/>
      <c r="AI8" s="344"/>
      <c r="AJ8" s="344"/>
      <c r="AK8" s="8"/>
    </row>
    <row r="9" spans="1:40" s="10" customFormat="1" ht="35.1" customHeight="1" thickBot="1">
      <c r="A9" s="195"/>
      <c r="B9" s="195"/>
      <c r="C9" s="121" t="s">
        <v>40</v>
      </c>
      <c r="D9" s="114" t="s">
        <v>16</v>
      </c>
      <c r="E9" s="143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6"/>
      <c r="Y9" s="195"/>
      <c r="Z9" s="195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</row>
    <row r="10" spans="1:40" s="12" customFormat="1" ht="15.95" customHeight="1">
      <c r="A10" s="195"/>
      <c r="B10" s="195"/>
      <c r="C10" s="111"/>
      <c r="D10" s="112"/>
      <c r="E10" s="144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3"/>
      <c r="Y10" s="195"/>
      <c r="Z10" s="195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</row>
    <row r="11" spans="1:40" s="195" customFormat="1" ht="18" customHeight="1">
      <c r="C11" s="13" t="s">
        <v>2</v>
      </c>
      <c r="D11" s="248" t="s">
        <v>56</v>
      </c>
      <c r="E11" s="187" t="s">
        <v>57</v>
      </c>
      <c r="F11" s="248" t="s">
        <v>1</v>
      </c>
      <c r="G11" s="248">
        <v>2008</v>
      </c>
      <c r="H11" s="248">
        <v>2009</v>
      </c>
      <c r="I11" s="248">
        <v>2010</v>
      </c>
      <c r="J11" s="248">
        <v>2011</v>
      </c>
      <c r="K11" s="248">
        <v>2012</v>
      </c>
      <c r="L11" s="248">
        <v>2013</v>
      </c>
      <c r="M11" s="248">
        <v>2014</v>
      </c>
      <c r="N11" s="248">
        <v>2015</v>
      </c>
      <c r="O11" s="248">
        <v>2016</v>
      </c>
      <c r="P11" s="248">
        <v>2017</v>
      </c>
      <c r="Q11" s="248">
        <v>2018</v>
      </c>
      <c r="R11" s="248">
        <v>2019</v>
      </c>
      <c r="S11" s="248">
        <v>2020</v>
      </c>
      <c r="T11" s="248">
        <v>2021</v>
      </c>
      <c r="U11" s="248">
        <v>2022</v>
      </c>
      <c r="V11" s="248" t="s">
        <v>55</v>
      </c>
      <c r="W11" s="248" t="s">
        <v>37</v>
      </c>
      <c r="X11" s="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</row>
    <row r="12" spans="1:40" s="195" customFormat="1" ht="18" customHeight="1">
      <c r="C12" s="14"/>
      <c r="D12" s="196" t="s">
        <v>98</v>
      </c>
      <c r="E12" s="189" t="s">
        <v>3</v>
      </c>
      <c r="F12" s="186" t="s">
        <v>91</v>
      </c>
      <c r="G12" s="279"/>
      <c r="H12" s="279"/>
      <c r="I12" s="279"/>
      <c r="J12" s="279"/>
      <c r="K12" s="279"/>
      <c r="L12" s="279"/>
      <c r="M12" s="279"/>
      <c r="N12" s="279"/>
      <c r="O12" s="279"/>
      <c r="P12" s="279"/>
      <c r="Q12" s="279"/>
      <c r="R12" s="279"/>
      <c r="S12" s="279"/>
      <c r="T12" s="279"/>
      <c r="U12" s="279"/>
      <c r="V12" s="211" t="s">
        <v>88</v>
      </c>
      <c r="W12" s="211" t="s">
        <v>87</v>
      </c>
      <c r="X12" s="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</row>
    <row r="13" spans="1:40" s="195" customFormat="1" ht="18" customHeight="1">
      <c r="C13" s="14"/>
      <c r="D13" s="197" t="s">
        <v>99</v>
      </c>
      <c r="E13" s="191" t="s">
        <v>101</v>
      </c>
      <c r="F13" s="186" t="s">
        <v>4</v>
      </c>
      <c r="G13" s="279"/>
      <c r="H13" s="279"/>
      <c r="I13" s="279"/>
      <c r="J13" s="279"/>
      <c r="K13" s="279"/>
      <c r="L13" s="279"/>
      <c r="M13" s="279"/>
      <c r="N13" s="279"/>
      <c r="O13" s="279"/>
      <c r="P13" s="279"/>
      <c r="Q13" s="279"/>
      <c r="R13" s="279"/>
      <c r="S13" s="279"/>
      <c r="T13" s="279"/>
      <c r="U13" s="279"/>
      <c r="V13" s="211" t="s">
        <v>88</v>
      </c>
      <c r="W13" s="211" t="s">
        <v>87</v>
      </c>
      <c r="X13" s="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40" s="195" customFormat="1" ht="18" customHeight="1">
      <c r="C14" s="14"/>
      <c r="D14" s="198" t="s">
        <v>100</v>
      </c>
      <c r="E14" s="183" t="s">
        <v>5</v>
      </c>
      <c r="F14" s="186" t="s">
        <v>4</v>
      </c>
      <c r="G14" s="279"/>
      <c r="H14" s="279"/>
      <c r="I14" s="279"/>
      <c r="J14" s="279"/>
      <c r="K14" s="279"/>
      <c r="L14" s="279"/>
      <c r="M14" s="279"/>
      <c r="N14" s="279"/>
      <c r="O14" s="279"/>
      <c r="P14" s="279"/>
      <c r="Q14" s="279"/>
      <c r="R14" s="279"/>
      <c r="S14" s="279"/>
      <c r="T14" s="279"/>
      <c r="U14" s="279"/>
      <c r="V14" s="211" t="s">
        <v>88</v>
      </c>
      <c r="W14" s="211" t="s">
        <v>87</v>
      </c>
      <c r="X14" s="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40" s="195" customFormat="1" ht="18" customHeight="1">
      <c r="C15" s="14"/>
      <c r="D15" s="198" t="s">
        <v>6</v>
      </c>
      <c r="E15" s="183" t="s">
        <v>6</v>
      </c>
      <c r="F15" s="186" t="s">
        <v>4</v>
      </c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11" t="s">
        <v>88</v>
      </c>
      <c r="W15" s="211" t="s">
        <v>87</v>
      </c>
      <c r="X15" s="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40" s="195" customFormat="1" ht="18" customHeight="1">
      <c r="C16" s="14"/>
      <c r="D16" s="198" t="s">
        <v>8</v>
      </c>
      <c r="E16" s="183" t="s">
        <v>7</v>
      </c>
      <c r="F16" s="186" t="s">
        <v>4</v>
      </c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11" t="s">
        <v>88</v>
      </c>
      <c r="W16" s="211" t="s">
        <v>87</v>
      </c>
      <c r="X16" s="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</row>
    <row r="17" spans="1:40" s="195" customFormat="1" ht="18" customHeight="1">
      <c r="C17" s="14"/>
      <c r="D17" s="198" t="s">
        <v>10</v>
      </c>
      <c r="E17" s="183" t="s">
        <v>9</v>
      </c>
      <c r="F17" s="186" t="s">
        <v>4</v>
      </c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11" t="s">
        <v>88</v>
      </c>
      <c r="W17" s="211" t="s">
        <v>87</v>
      </c>
      <c r="X17" s="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</row>
    <row r="18" spans="1:40" s="195" customFormat="1" ht="18" customHeight="1">
      <c r="C18" s="14"/>
      <c r="D18" s="198" t="s">
        <v>11</v>
      </c>
      <c r="E18" s="183" t="s">
        <v>11</v>
      </c>
      <c r="F18" s="186" t="s">
        <v>4</v>
      </c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11" t="s">
        <v>88</v>
      </c>
      <c r="W18" s="211" t="s">
        <v>87</v>
      </c>
      <c r="X18" s="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195" customFormat="1" ht="18" customHeight="1">
      <c r="C19" s="14"/>
      <c r="D19" s="198" t="s">
        <v>13</v>
      </c>
      <c r="E19" s="183" t="s">
        <v>12</v>
      </c>
      <c r="F19" s="186" t="s">
        <v>4</v>
      </c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279"/>
      <c r="U19" s="279"/>
      <c r="V19" s="211" t="s">
        <v>88</v>
      </c>
      <c r="W19" s="211" t="s">
        <v>87</v>
      </c>
      <c r="X19" s="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195" customFormat="1" ht="18" customHeight="1">
      <c r="C20" s="14"/>
      <c r="D20" s="198" t="s">
        <v>15</v>
      </c>
      <c r="E20" s="183" t="s">
        <v>14</v>
      </c>
      <c r="F20" s="186" t="s">
        <v>4</v>
      </c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11" t="s">
        <v>88</v>
      </c>
      <c r="W20" s="211" t="s">
        <v>87</v>
      </c>
      <c r="X20" s="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ht="15.95" customHeight="1" thickBot="1">
      <c r="C21" s="3"/>
      <c r="D21" s="18"/>
      <c r="E21" s="145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9"/>
      <c r="S21" s="19"/>
      <c r="T21" s="19"/>
      <c r="U21" s="19"/>
      <c r="V21" s="19"/>
      <c r="W21" s="19"/>
      <c r="X21" s="20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</row>
    <row r="22" spans="1:40" ht="15.75" customHeight="1" thickTop="1">
      <c r="C22" s="12"/>
      <c r="D22" s="21"/>
      <c r="E22" s="144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12"/>
      <c r="S22" s="12"/>
      <c r="T22" s="12"/>
      <c r="U22" s="12"/>
      <c r="V22" s="12"/>
      <c r="W22" s="12"/>
      <c r="X22" s="12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</row>
    <row r="23" spans="1:40" s="7" customFormat="1" ht="15.95" customHeight="1" thickBot="1">
      <c r="A23" s="195"/>
      <c r="B23" s="195"/>
      <c r="E23" s="142"/>
      <c r="Y23" s="195"/>
      <c r="Z23" s="195"/>
    </row>
    <row r="24" spans="1:40" s="7" customFormat="1" ht="54.95" customHeight="1" thickBot="1">
      <c r="A24" s="195"/>
      <c r="B24" s="345" t="s">
        <v>108</v>
      </c>
      <c r="C24" s="346"/>
      <c r="D24" s="346"/>
      <c r="E24" s="346"/>
      <c r="F24" s="346"/>
      <c r="G24" s="346"/>
      <c r="H24" s="346"/>
      <c r="I24" s="346"/>
      <c r="J24" s="346"/>
      <c r="K24" s="346"/>
      <c r="L24" s="346"/>
      <c r="M24" s="346"/>
      <c r="N24" s="346"/>
      <c r="O24" s="346"/>
      <c r="P24" s="346"/>
      <c r="Q24" s="346"/>
      <c r="R24" s="346"/>
      <c r="S24" s="346"/>
      <c r="T24" s="346"/>
      <c r="U24" s="346"/>
      <c r="V24" s="346"/>
      <c r="W24" s="346"/>
      <c r="X24" s="347"/>
      <c r="Y24" s="195"/>
      <c r="Z24" s="195"/>
    </row>
    <row r="25" spans="1:40" s="37" customFormat="1" ht="15.95" customHeight="1" thickBot="1">
      <c r="A25" s="195"/>
      <c r="B25" s="155">
        <f>SUM(G29:U35)</f>
        <v>0</v>
      </c>
      <c r="C25" s="38"/>
      <c r="D25" s="38"/>
      <c r="E25" s="146"/>
      <c r="Y25" s="195"/>
      <c r="Z25" s="195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</row>
    <row r="26" spans="1:40" s="10" customFormat="1" ht="35.1" customHeight="1" thickBot="1">
      <c r="A26" s="195"/>
      <c r="B26" s="195"/>
      <c r="C26" s="121" t="s">
        <v>41</v>
      </c>
      <c r="D26" s="114" t="s">
        <v>89</v>
      </c>
      <c r="E26" s="147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6"/>
      <c r="Y26" s="195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0" s="12" customFormat="1" ht="15.95" customHeight="1">
      <c r="A27" s="195"/>
      <c r="B27" s="195"/>
      <c r="C27" s="111"/>
      <c r="D27" s="112"/>
      <c r="E27" s="144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3"/>
      <c r="Y27" s="195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0" s="195" customFormat="1" ht="18" customHeight="1">
      <c r="C28" s="13" t="s">
        <v>2</v>
      </c>
      <c r="D28" s="248" t="s">
        <v>56</v>
      </c>
      <c r="E28" s="187" t="s">
        <v>57</v>
      </c>
      <c r="F28" s="248" t="s">
        <v>1</v>
      </c>
      <c r="G28" s="248">
        <v>2008</v>
      </c>
      <c r="H28" s="248">
        <v>2009</v>
      </c>
      <c r="I28" s="248">
        <v>2010</v>
      </c>
      <c r="J28" s="248">
        <v>2011</v>
      </c>
      <c r="K28" s="248">
        <v>2012</v>
      </c>
      <c r="L28" s="248">
        <v>2013</v>
      </c>
      <c r="M28" s="248">
        <v>2014</v>
      </c>
      <c r="N28" s="248">
        <v>2015</v>
      </c>
      <c r="O28" s="248">
        <v>2016</v>
      </c>
      <c r="P28" s="248">
        <v>2017</v>
      </c>
      <c r="Q28" s="248">
        <v>2018</v>
      </c>
      <c r="R28" s="248">
        <v>2019</v>
      </c>
      <c r="S28" s="248">
        <v>2020</v>
      </c>
      <c r="T28" s="248">
        <v>2021</v>
      </c>
      <c r="U28" s="248">
        <v>2022</v>
      </c>
      <c r="V28" s="248" t="s">
        <v>55</v>
      </c>
      <c r="W28" s="248" t="s">
        <v>37</v>
      </c>
      <c r="X28" s="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0" s="195" customFormat="1" ht="18" customHeight="1">
      <c r="C29" s="14" t="s">
        <v>0</v>
      </c>
      <c r="D29" s="349" t="s">
        <v>17</v>
      </c>
      <c r="E29" s="183" t="s">
        <v>18</v>
      </c>
      <c r="F29" s="186" t="s">
        <v>20</v>
      </c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79"/>
      <c r="T29" s="279"/>
      <c r="U29" s="279"/>
      <c r="V29" s="211" t="s">
        <v>88</v>
      </c>
      <c r="W29" s="211" t="s">
        <v>87</v>
      </c>
      <c r="X29" s="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</row>
    <row r="30" spans="1:40" s="195" customFormat="1" ht="18" customHeight="1">
      <c r="C30" s="14"/>
      <c r="D30" s="349"/>
      <c r="E30" s="183" t="s">
        <v>19</v>
      </c>
      <c r="F30" s="186" t="s">
        <v>20</v>
      </c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U30" s="279"/>
      <c r="V30" s="211" t="s">
        <v>88</v>
      </c>
      <c r="W30" s="211" t="s">
        <v>87</v>
      </c>
      <c r="X30" s="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</row>
    <row r="31" spans="1:40" s="195" customFormat="1" ht="18" customHeight="1">
      <c r="C31" s="14"/>
      <c r="D31" s="349"/>
      <c r="E31" s="183" t="s">
        <v>102</v>
      </c>
      <c r="F31" s="186" t="s">
        <v>20</v>
      </c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79"/>
      <c r="T31" s="279"/>
      <c r="U31" s="279"/>
      <c r="V31" s="211" t="s">
        <v>88</v>
      </c>
      <c r="W31" s="211" t="s">
        <v>87</v>
      </c>
      <c r="X31" s="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</row>
    <row r="32" spans="1:40" s="195" customFormat="1" ht="18" customHeight="1">
      <c r="C32" s="14"/>
      <c r="D32" s="349"/>
      <c r="E32" s="183" t="s">
        <v>103</v>
      </c>
      <c r="F32" s="186" t="s">
        <v>20</v>
      </c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79"/>
      <c r="T32" s="279"/>
      <c r="U32" s="279"/>
      <c r="V32" s="211" t="s">
        <v>88</v>
      </c>
      <c r="W32" s="211" t="s">
        <v>87</v>
      </c>
      <c r="X32" s="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</row>
    <row r="33" spans="1:39" s="195" customFormat="1" ht="18" customHeight="1">
      <c r="C33" s="14"/>
      <c r="D33" s="349"/>
      <c r="E33" s="183" t="s">
        <v>104</v>
      </c>
      <c r="F33" s="186" t="s">
        <v>20</v>
      </c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79"/>
      <c r="T33" s="279"/>
      <c r="U33" s="279"/>
      <c r="V33" s="211" t="s">
        <v>88</v>
      </c>
      <c r="W33" s="211" t="s">
        <v>87</v>
      </c>
      <c r="X33" s="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</row>
    <row r="34" spans="1:39" s="195" customFormat="1" ht="18" customHeight="1">
      <c r="C34" s="14"/>
      <c r="D34" s="349"/>
      <c r="E34" s="183" t="s">
        <v>105</v>
      </c>
      <c r="F34" s="186" t="s">
        <v>20</v>
      </c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  <c r="T34" s="279"/>
      <c r="U34" s="279"/>
      <c r="V34" s="211" t="s">
        <v>88</v>
      </c>
      <c r="W34" s="211" t="s">
        <v>87</v>
      </c>
      <c r="X34" s="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</row>
    <row r="35" spans="1:39" s="195" customFormat="1" ht="18" customHeight="1">
      <c r="C35" s="14"/>
      <c r="D35" s="349"/>
      <c r="E35" s="183" t="s">
        <v>106</v>
      </c>
      <c r="F35" s="186" t="s">
        <v>20</v>
      </c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T35" s="279"/>
      <c r="U35" s="279"/>
      <c r="V35" s="211" t="s">
        <v>88</v>
      </c>
      <c r="W35" s="211" t="s">
        <v>87</v>
      </c>
      <c r="X35" s="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</row>
    <row r="36" spans="1:39" ht="15.75" customHeight="1" thickBot="1">
      <c r="C36" s="3"/>
      <c r="D36" s="18"/>
      <c r="E36" s="145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9"/>
      <c r="S36" s="19"/>
      <c r="T36" s="19"/>
      <c r="U36" s="19"/>
      <c r="V36" s="19"/>
      <c r="W36" s="19"/>
      <c r="X36" s="20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12"/>
    </row>
    <row r="37" spans="1:39" ht="15.95" customHeight="1" thickTop="1">
      <c r="C37" s="12"/>
      <c r="D37" s="21"/>
      <c r="E37" s="144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12"/>
      <c r="Q37" s="12"/>
      <c r="R37" s="12"/>
      <c r="S37" s="12"/>
      <c r="T37" s="12"/>
      <c r="U37" s="12"/>
      <c r="V37" s="12"/>
      <c r="W37" s="195"/>
      <c r="X37" s="195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12"/>
    </row>
    <row r="38" spans="1:39" ht="15.95" customHeight="1" thickBot="1">
      <c r="C38" s="12"/>
      <c r="D38" s="21"/>
      <c r="E38" s="144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12"/>
      <c r="Q38" s="12"/>
      <c r="R38" s="12"/>
      <c r="S38" s="12"/>
      <c r="T38" s="12"/>
      <c r="U38" s="12"/>
      <c r="V38" s="12"/>
      <c r="W38" s="12"/>
      <c r="X38" s="195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</row>
    <row r="39" spans="1:39" s="7" customFormat="1" ht="54.95" customHeight="1" thickBot="1">
      <c r="A39" s="195"/>
      <c r="B39" s="345" t="s">
        <v>110</v>
      </c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6"/>
      <c r="T39" s="346"/>
      <c r="U39" s="346"/>
      <c r="V39" s="346"/>
      <c r="W39" s="346"/>
      <c r="X39" s="347"/>
      <c r="Y39" s="195"/>
      <c r="Z39" s="195"/>
    </row>
    <row r="40" spans="1:39" s="10" customFormat="1" ht="15.75" customHeight="1">
      <c r="A40" s="195"/>
      <c r="B40" s="155">
        <f>SUM(G45:U56,G62:U73)</f>
        <v>0</v>
      </c>
      <c r="C40" s="22"/>
      <c r="D40" s="11"/>
      <c r="E40" s="148"/>
      <c r="Y40" s="195"/>
      <c r="Z40" s="195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</row>
    <row r="41" spans="1:39" ht="15.75" customHeight="1" thickBot="1">
      <c r="C41" s="12"/>
      <c r="D41" s="21"/>
      <c r="E41" s="144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12"/>
      <c r="S41" s="12"/>
      <c r="T41" s="12"/>
      <c r="U41" s="12"/>
      <c r="V41" s="12"/>
      <c r="W41" s="12"/>
      <c r="X41" s="12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</row>
    <row r="42" spans="1:39" s="10" customFormat="1" ht="35.1" customHeight="1" thickBot="1">
      <c r="A42" s="195"/>
      <c r="B42" s="195"/>
      <c r="C42" s="121" t="s">
        <v>537</v>
      </c>
      <c r="D42" s="114" t="s">
        <v>107</v>
      </c>
      <c r="E42" s="143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6"/>
      <c r="Y42" s="195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</row>
    <row r="43" spans="1:39" s="12" customFormat="1" ht="15.95" customHeight="1">
      <c r="A43" s="195"/>
      <c r="B43" s="195"/>
      <c r="C43" s="111"/>
      <c r="D43" s="112"/>
      <c r="E43" s="144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3"/>
      <c r="Y43" s="195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</row>
    <row r="44" spans="1:39" s="195" customFormat="1" ht="18" customHeight="1">
      <c r="C44" s="13" t="s">
        <v>2</v>
      </c>
      <c r="D44" s="248" t="s">
        <v>56</v>
      </c>
      <c r="E44" s="187" t="s">
        <v>57</v>
      </c>
      <c r="F44" s="248" t="s">
        <v>1</v>
      </c>
      <c r="G44" s="248">
        <v>2008</v>
      </c>
      <c r="H44" s="248">
        <v>2009</v>
      </c>
      <c r="I44" s="248">
        <v>2010</v>
      </c>
      <c r="J44" s="248">
        <v>2011</v>
      </c>
      <c r="K44" s="248">
        <v>2012</v>
      </c>
      <c r="L44" s="248">
        <v>2013</v>
      </c>
      <c r="M44" s="248">
        <v>2014</v>
      </c>
      <c r="N44" s="248">
        <v>2015</v>
      </c>
      <c r="O44" s="248">
        <v>2016</v>
      </c>
      <c r="P44" s="248">
        <v>2017</v>
      </c>
      <c r="Q44" s="248">
        <v>2018</v>
      </c>
      <c r="R44" s="248">
        <v>2019</v>
      </c>
      <c r="S44" s="248">
        <v>2020</v>
      </c>
      <c r="T44" s="248">
        <v>2021</v>
      </c>
      <c r="U44" s="248">
        <v>2022</v>
      </c>
      <c r="V44" s="248" t="s">
        <v>55</v>
      </c>
      <c r="W44" s="248" t="s">
        <v>37</v>
      </c>
      <c r="X44" s="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</row>
    <row r="45" spans="1:39" s="195" customFormat="1" ht="18" customHeight="1">
      <c r="C45" s="13"/>
      <c r="D45" s="348" t="s">
        <v>107</v>
      </c>
      <c r="E45" s="183" t="s">
        <v>111</v>
      </c>
      <c r="F45" s="186" t="s">
        <v>22</v>
      </c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211" t="s">
        <v>88</v>
      </c>
      <c r="W45" s="211" t="s">
        <v>87</v>
      </c>
      <c r="X45" s="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</row>
    <row r="46" spans="1:39" s="195" customFormat="1" ht="18" customHeight="1">
      <c r="C46" s="13"/>
      <c r="D46" s="348"/>
      <c r="E46" s="183" t="s">
        <v>112</v>
      </c>
      <c r="F46" s="186" t="s">
        <v>22</v>
      </c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211" t="s">
        <v>88</v>
      </c>
      <c r="W46" s="211" t="s">
        <v>87</v>
      </c>
      <c r="X46" s="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</row>
    <row r="47" spans="1:39" s="195" customFormat="1" ht="18" customHeight="1">
      <c r="C47" s="13"/>
      <c r="D47" s="348"/>
      <c r="E47" s="183" t="s">
        <v>113</v>
      </c>
      <c r="F47" s="186" t="s">
        <v>22</v>
      </c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211" t="s">
        <v>88</v>
      </c>
      <c r="W47" s="211" t="s">
        <v>87</v>
      </c>
      <c r="X47" s="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</row>
    <row r="48" spans="1:39" s="195" customFormat="1" ht="18" customHeight="1">
      <c r="C48" s="13"/>
      <c r="D48" s="348"/>
      <c r="E48" s="183" t="s">
        <v>114</v>
      </c>
      <c r="F48" s="186" t="s">
        <v>22</v>
      </c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211" t="s">
        <v>88</v>
      </c>
      <c r="W48" s="211" t="s">
        <v>87</v>
      </c>
      <c r="X48" s="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</row>
    <row r="49" spans="1:37" s="195" customFormat="1" ht="18" customHeight="1">
      <c r="C49" s="13"/>
      <c r="D49" s="348"/>
      <c r="E49" s="183" t="s">
        <v>115</v>
      </c>
      <c r="F49" s="186" t="s">
        <v>22</v>
      </c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211" t="s">
        <v>88</v>
      </c>
      <c r="W49" s="211" t="s">
        <v>87</v>
      </c>
      <c r="X49" s="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</row>
    <row r="50" spans="1:37" s="195" customFormat="1" ht="18" customHeight="1">
      <c r="C50" s="13"/>
      <c r="D50" s="348"/>
      <c r="E50" s="183" t="s">
        <v>116</v>
      </c>
      <c r="F50" s="186" t="s">
        <v>22</v>
      </c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211" t="s">
        <v>88</v>
      </c>
      <c r="W50" s="211" t="s">
        <v>87</v>
      </c>
      <c r="X50" s="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</row>
    <row r="51" spans="1:37" s="195" customFormat="1" ht="18" customHeight="1">
      <c r="C51" s="13"/>
      <c r="D51" s="348"/>
      <c r="E51" s="183" t="s">
        <v>117</v>
      </c>
      <c r="F51" s="186" t="s">
        <v>22</v>
      </c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211" t="s">
        <v>88</v>
      </c>
      <c r="W51" s="211" t="s">
        <v>87</v>
      </c>
      <c r="X51" s="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</row>
    <row r="52" spans="1:37" s="195" customFormat="1" ht="18" customHeight="1">
      <c r="C52" s="13"/>
      <c r="D52" s="348"/>
      <c r="E52" s="183" t="s">
        <v>118</v>
      </c>
      <c r="F52" s="186" t="s">
        <v>22</v>
      </c>
      <c r="G52" s="184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211" t="s">
        <v>88</v>
      </c>
      <c r="W52" s="211" t="s">
        <v>87</v>
      </c>
      <c r="X52" s="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</row>
    <row r="53" spans="1:37" s="195" customFormat="1" ht="18" customHeight="1">
      <c r="C53" s="13"/>
      <c r="D53" s="348"/>
      <c r="E53" s="183" t="s">
        <v>119</v>
      </c>
      <c r="F53" s="186" t="s">
        <v>22</v>
      </c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211" t="s">
        <v>88</v>
      </c>
      <c r="W53" s="211" t="s">
        <v>87</v>
      </c>
      <c r="X53" s="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</row>
    <row r="54" spans="1:37" s="195" customFormat="1" ht="18" customHeight="1">
      <c r="C54" s="13"/>
      <c r="D54" s="348"/>
      <c r="E54" s="183" t="s">
        <v>120</v>
      </c>
      <c r="F54" s="186" t="s">
        <v>22</v>
      </c>
      <c r="G54" s="18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211" t="s">
        <v>88</v>
      </c>
      <c r="W54" s="211" t="s">
        <v>87</v>
      </c>
      <c r="X54" s="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</row>
    <row r="55" spans="1:37" s="195" customFormat="1" ht="18" customHeight="1">
      <c r="C55" s="13"/>
      <c r="D55" s="348"/>
      <c r="E55" s="183" t="s">
        <v>121</v>
      </c>
      <c r="F55" s="186" t="s">
        <v>22</v>
      </c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211" t="s">
        <v>88</v>
      </c>
      <c r="W55" s="211" t="s">
        <v>87</v>
      </c>
      <c r="X55" s="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</row>
    <row r="56" spans="1:37" s="195" customFormat="1" ht="18" customHeight="1">
      <c r="C56" s="13"/>
      <c r="D56" s="348"/>
      <c r="E56" s="183" t="s">
        <v>122</v>
      </c>
      <c r="F56" s="186" t="s">
        <v>22</v>
      </c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211" t="s">
        <v>88</v>
      </c>
      <c r="W56" s="211" t="s">
        <v>87</v>
      </c>
      <c r="X56" s="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</row>
    <row r="57" spans="1:37" ht="15.95" customHeight="1" thickBot="1">
      <c r="C57" s="3"/>
      <c r="D57" s="18"/>
      <c r="E57" s="145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9"/>
      <c r="S57" s="19"/>
      <c r="T57" s="19"/>
      <c r="U57" s="19"/>
      <c r="V57" s="19"/>
      <c r="W57" s="19"/>
      <c r="X57" s="20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</row>
    <row r="58" spans="1:37" ht="15.95" customHeight="1" thickTop="1" thickBot="1">
      <c r="C58" s="12"/>
      <c r="D58" s="21"/>
      <c r="E58" s="144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12"/>
      <c r="S58" s="12"/>
      <c r="T58" s="12"/>
      <c r="U58" s="12"/>
      <c r="V58" s="12"/>
      <c r="W58" s="12"/>
      <c r="X58" s="12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</row>
    <row r="59" spans="1:37" s="10" customFormat="1" ht="35.1" customHeight="1" thickBot="1">
      <c r="A59" s="195"/>
      <c r="B59" s="195"/>
      <c r="C59" s="121" t="s">
        <v>537</v>
      </c>
      <c r="D59" s="114" t="s">
        <v>24</v>
      </c>
      <c r="E59" s="143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6"/>
      <c r="Y59" s="195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</row>
    <row r="60" spans="1:37" s="12" customFormat="1" ht="15.95" customHeight="1">
      <c r="A60" s="195"/>
      <c r="B60" s="195"/>
      <c r="C60" s="111"/>
      <c r="D60" s="112"/>
      <c r="E60" s="144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3"/>
      <c r="Y60" s="195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</row>
    <row r="61" spans="1:37" s="195" customFormat="1" ht="18" customHeight="1">
      <c r="C61" s="13" t="s">
        <v>2</v>
      </c>
      <c r="D61" s="248" t="s">
        <v>56</v>
      </c>
      <c r="E61" s="187" t="s">
        <v>57</v>
      </c>
      <c r="F61" s="248" t="s">
        <v>1</v>
      </c>
      <c r="G61" s="248">
        <v>2008</v>
      </c>
      <c r="H61" s="248">
        <v>2009</v>
      </c>
      <c r="I61" s="248">
        <v>2010</v>
      </c>
      <c r="J61" s="248">
        <v>2011</v>
      </c>
      <c r="K61" s="248">
        <v>2012</v>
      </c>
      <c r="L61" s="248">
        <v>2013</v>
      </c>
      <c r="M61" s="248">
        <v>2014</v>
      </c>
      <c r="N61" s="248">
        <v>2015</v>
      </c>
      <c r="O61" s="248">
        <v>2016</v>
      </c>
      <c r="P61" s="248">
        <v>2017</v>
      </c>
      <c r="Q61" s="248">
        <v>2018</v>
      </c>
      <c r="R61" s="248">
        <v>2019</v>
      </c>
      <c r="S61" s="248">
        <v>2020</v>
      </c>
      <c r="T61" s="248">
        <v>2021</v>
      </c>
      <c r="U61" s="248">
        <v>2022</v>
      </c>
      <c r="V61" s="248" t="s">
        <v>55</v>
      </c>
      <c r="W61" s="248" t="s">
        <v>37</v>
      </c>
      <c r="X61" s="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</row>
    <row r="62" spans="1:37" s="195" customFormat="1" ht="18" customHeight="1">
      <c r="C62" s="13"/>
      <c r="D62" s="348" t="s">
        <v>24</v>
      </c>
      <c r="E62" s="183" t="s">
        <v>111</v>
      </c>
      <c r="F62" s="186" t="s">
        <v>324</v>
      </c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211" t="s">
        <v>88</v>
      </c>
      <c r="W62" s="211" t="s">
        <v>87</v>
      </c>
      <c r="X62" s="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</row>
    <row r="63" spans="1:37" s="195" customFormat="1" ht="18" customHeight="1">
      <c r="C63" s="13"/>
      <c r="D63" s="348"/>
      <c r="E63" s="183" t="s">
        <v>112</v>
      </c>
      <c r="F63" s="186" t="s">
        <v>324</v>
      </c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211" t="s">
        <v>88</v>
      </c>
      <c r="W63" s="211" t="s">
        <v>87</v>
      </c>
      <c r="X63" s="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</row>
    <row r="64" spans="1:37" s="195" customFormat="1" ht="18" customHeight="1">
      <c r="C64" s="13"/>
      <c r="D64" s="348"/>
      <c r="E64" s="183" t="s">
        <v>113</v>
      </c>
      <c r="F64" s="186" t="s">
        <v>324</v>
      </c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211" t="s">
        <v>88</v>
      </c>
      <c r="W64" s="211" t="s">
        <v>87</v>
      </c>
      <c r="X64" s="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</row>
    <row r="65" spans="3:37" s="195" customFormat="1" ht="18" customHeight="1">
      <c r="C65" s="13"/>
      <c r="D65" s="348"/>
      <c r="E65" s="183" t="s">
        <v>114</v>
      </c>
      <c r="F65" s="186" t="s">
        <v>324</v>
      </c>
      <c r="G65" s="184"/>
      <c r="H65" s="184"/>
      <c r="I65" s="184"/>
      <c r="J65" s="184"/>
      <c r="K65" s="184"/>
      <c r="L65" s="184"/>
      <c r="M65" s="184"/>
      <c r="N65" s="184"/>
      <c r="O65" s="184"/>
      <c r="P65" s="184"/>
      <c r="Q65" s="184"/>
      <c r="R65" s="184"/>
      <c r="S65" s="184"/>
      <c r="T65" s="184"/>
      <c r="U65" s="184"/>
      <c r="V65" s="211" t="s">
        <v>88</v>
      </c>
      <c r="W65" s="211" t="s">
        <v>87</v>
      </c>
      <c r="X65" s="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</row>
    <row r="66" spans="3:37" s="195" customFormat="1" ht="18" customHeight="1">
      <c r="C66" s="13"/>
      <c r="D66" s="348"/>
      <c r="E66" s="183" t="s">
        <v>115</v>
      </c>
      <c r="F66" s="186" t="s">
        <v>324</v>
      </c>
      <c r="G66" s="184"/>
      <c r="H66" s="184"/>
      <c r="I66" s="184"/>
      <c r="J66" s="184"/>
      <c r="K66" s="184"/>
      <c r="L66" s="184"/>
      <c r="M66" s="184"/>
      <c r="N66" s="184"/>
      <c r="O66" s="184"/>
      <c r="P66" s="184"/>
      <c r="Q66" s="184"/>
      <c r="R66" s="184"/>
      <c r="S66" s="184"/>
      <c r="T66" s="184"/>
      <c r="U66" s="184"/>
      <c r="V66" s="211" t="s">
        <v>88</v>
      </c>
      <c r="W66" s="211" t="s">
        <v>87</v>
      </c>
      <c r="X66" s="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</row>
    <row r="67" spans="3:37" s="195" customFormat="1" ht="18" customHeight="1">
      <c r="C67" s="13"/>
      <c r="D67" s="348"/>
      <c r="E67" s="183" t="s">
        <v>116</v>
      </c>
      <c r="F67" s="186" t="s">
        <v>324</v>
      </c>
      <c r="G67" s="184"/>
      <c r="H67" s="184"/>
      <c r="I67" s="184"/>
      <c r="J67" s="184"/>
      <c r="K67" s="184"/>
      <c r="L67" s="184"/>
      <c r="M67" s="184"/>
      <c r="N67" s="184"/>
      <c r="O67" s="184"/>
      <c r="P67" s="184"/>
      <c r="Q67" s="184"/>
      <c r="R67" s="184"/>
      <c r="S67" s="184"/>
      <c r="T67" s="184"/>
      <c r="U67" s="184"/>
      <c r="V67" s="211" t="s">
        <v>88</v>
      </c>
      <c r="W67" s="211" t="s">
        <v>87</v>
      </c>
      <c r="X67" s="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</row>
    <row r="68" spans="3:37" s="195" customFormat="1" ht="18" customHeight="1">
      <c r="C68" s="13"/>
      <c r="D68" s="348"/>
      <c r="E68" s="183" t="s">
        <v>117</v>
      </c>
      <c r="F68" s="186" t="s">
        <v>324</v>
      </c>
      <c r="G68" s="184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4"/>
      <c r="S68" s="184"/>
      <c r="T68" s="184"/>
      <c r="U68" s="184"/>
      <c r="V68" s="211" t="s">
        <v>88</v>
      </c>
      <c r="W68" s="211" t="s">
        <v>87</v>
      </c>
      <c r="X68" s="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</row>
    <row r="69" spans="3:37" s="195" customFormat="1" ht="18" customHeight="1">
      <c r="C69" s="13"/>
      <c r="D69" s="348"/>
      <c r="E69" s="183" t="s">
        <v>118</v>
      </c>
      <c r="F69" s="186" t="s">
        <v>324</v>
      </c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  <c r="V69" s="211" t="s">
        <v>88</v>
      </c>
      <c r="W69" s="211" t="s">
        <v>87</v>
      </c>
      <c r="X69" s="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</row>
    <row r="70" spans="3:37" s="195" customFormat="1" ht="18" customHeight="1">
      <c r="C70" s="13"/>
      <c r="D70" s="348"/>
      <c r="E70" s="183" t="s">
        <v>119</v>
      </c>
      <c r="F70" s="186" t="s">
        <v>324</v>
      </c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  <c r="V70" s="211" t="s">
        <v>88</v>
      </c>
      <c r="W70" s="211" t="s">
        <v>87</v>
      </c>
      <c r="X70" s="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</row>
    <row r="71" spans="3:37" s="195" customFormat="1" ht="18" customHeight="1">
      <c r="C71" s="13"/>
      <c r="D71" s="348"/>
      <c r="E71" s="183" t="s">
        <v>120</v>
      </c>
      <c r="F71" s="186" t="s">
        <v>324</v>
      </c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  <c r="V71" s="211" t="s">
        <v>88</v>
      </c>
      <c r="W71" s="211" t="s">
        <v>87</v>
      </c>
      <c r="X71" s="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</row>
    <row r="72" spans="3:37" s="195" customFormat="1" ht="18" customHeight="1">
      <c r="C72" s="13"/>
      <c r="D72" s="348"/>
      <c r="E72" s="183" t="s">
        <v>121</v>
      </c>
      <c r="F72" s="186" t="s">
        <v>324</v>
      </c>
      <c r="G72" s="184"/>
      <c r="H72" s="184"/>
      <c r="I72" s="184"/>
      <c r="J72" s="184"/>
      <c r="K72" s="184"/>
      <c r="L72" s="184"/>
      <c r="M72" s="184"/>
      <c r="N72" s="184"/>
      <c r="O72" s="184"/>
      <c r="P72" s="184"/>
      <c r="Q72" s="184"/>
      <c r="R72" s="184"/>
      <c r="S72" s="184"/>
      <c r="T72" s="184"/>
      <c r="U72" s="184"/>
      <c r="V72" s="211" t="s">
        <v>88</v>
      </c>
      <c r="W72" s="211" t="s">
        <v>87</v>
      </c>
      <c r="X72" s="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</row>
    <row r="73" spans="3:37" s="195" customFormat="1" ht="18" customHeight="1">
      <c r="C73" s="13"/>
      <c r="D73" s="348"/>
      <c r="E73" s="183" t="s">
        <v>122</v>
      </c>
      <c r="F73" s="186" t="s">
        <v>324</v>
      </c>
      <c r="G73" s="184"/>
      <c r="H73" s="184"/>
      <c r="I73" s="184"/>
      <c r="J73" s="184"/>
      <c r="K73" s="184"/>
      <c r="L73" s="184"/>
      <c r="M73" s="184"/>
      <c r="N73" s="184"/>
      <c r="O73" s="184"/>
      <c r="P73" s="184"/>
      <c r="Q73" s="184"/>
      <c r="R73" s="184"/>
      <c r="S73" s="184"/>
      <c r="T73" s="184"/>
      <c r="U73" s="184"/>
      <c r="V73" s="211" t="s">
        <v>88</v>
      </c>
      <c r="W73" s="211" t="s">
        <v>87</v>
      </c>
      <c r="X73" s="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</row>
    <row r="74" spans="3:37" ht="15.95" customHeight="1" thickBot="1">
      <c r="C74" s="3"/>
      <c r="D74" s="18"/>
      <c r="E74" s="145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9"/>
      <c r="S74" s="19"/>
      <c r="T74" s="19"/>
      <c r="U74" s="19"/>
      <c r="V74" s="19"/>
      <c r="W74" s="19"/>
      <c r="X74" s="20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</row>
    <row r="75" spans="3:37" ht="15.75" customHeight="1" thickTop="1">
      <c r="C75" s="12"/>
      <c r="D75" s="21"/>
      <c r="E75" s="144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12"/>
      <c r="Q75" s="12"/>
      <c r="R75" s="12"/>
      <c r="S75" s="12"/>
      <c r="T75" s="12"/>
      <c r="U75" s="12"/>
      <c r="V75" s="12"/>
      <c r="W75" s="12"/>
      <c r="X75" s="195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</row>
    <row r="76" spans="3:37" s="195" customFormat="1" ht="15.95" customHeight="1">
      <c r="C76" s="12"/>
      <c r="D76" s="21"/>
      <c r="E76" s="144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12"/>
      <c r="S76" s="12"/>
      <c r="T76" s="12"/>
      <c r="U76" s="12"/>
      <c r="V76" s="12"/>
      <c r="W76" s="12"/>
    </row>
    <row r="77" spans="3:37"/>
    <row r="78" spans="3:37"/>
    <row r="79" spans="3:37"/>
    <row r="80" spans="3:3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</sheetData>
  <mergeCells count="9">
    <mergeCell ref="B2:C2"/>
    <mergeCell ref="B7:X7"/>
    <mergeCell ref="B24:X24"/>
    <mergeCell ref="AA8:AB8"/>
    <mergeCell ref="AD8:AJ8"/>
    <mergeCell ref="B39:X39"/>
    <mergeCell ref="D45:D56"/>
    <mergeCell ref="D62:D73"/>
    <mergeCell ref="D29:D35"/>
  </mergeCells>
  <phoneticPr fontId="23" type="noConversion"/>
  <conditionalFormatting sqref="V13:W20">
    <cfRule type="cellIs" dxfId="258" priority="56" operator="equal">
      <formula>"활용 통계 및 자료 출처 기입"</formula>
    </cfRule>
  </conditionalFormatting>
  <conditionalFormatting sqref="W13:W20">
    <cfRule type="cellIs" dxfId="257" priority="55" operator="equal">
      <formula>"단위변경 등 특이사항 기재"</formula>
    </cfRule>
  </conditionalFormatting>
  <conditionalFormatting sqref="V12:W20">
    <cfRule type="cellIs" dxfId="256" priority="48" operator="equal">
      <formula>"활용 통계 및 자료 출처 기입"</formula>
    </cfRule>
  </conditionalFormatting>
  <conditionalFormatting sqref="W12:W20">
    <cfRule type="cellIs" dxfId="255" priority="47" operator="equal">
      <formula>"단위변경 등 특이사항 기재"</formula>
    </cfRule>
  </conditionalFormatting>
  <conditionalFormatting sqref="V29:W35">
    <cfRule type="cellIs" dxfId="254" priority="46" operator="equal">
      <formula>"활용 통계 및 자료 출처 기입"</formula>
    </cfRule>
  </conditionalFormatting>
  <conditionalFormatting sqref="W29:W35">
    <cfRule type="cellIs" dxfId="253" priority="45" operator="equal">
      <formula>"단위변경 등 특이사항 기재"</formula>
    </cfRule>
  </conditionalFormatting>
  <conditionalFormatting sqref="V45:W56">
    <cfRule type="cellIs" dxfId="252" priority="44" operator="equal">
      <formula>"활용 통계 및 자료 출처 기입"</formula>
    </cfRule>
  </conditionalFormatting>
  <conditionalFormatting sqref="W45:W56">
    <cfRule type="cellIs" dxfId="251" priority="43" operator="equal">
      <formula>"단위변경 등 특이사항 기재"</formula>
    </cfRule>
  </conditionalFormatting>
  <conditionalFormatting sqref="V62:W73">
    <cfRule type="cellIs" dxfId="250" priority="42" operator="equal">
      <formula>"활용 통계 및 자료 출처 기입"</formula>
    </cfRule>
  </conditionalFormatting>
  <conditionalFormatting sqref="W62:W73">
    <cfRule type="cellIs" dxfId="249" priority="41" operator="equal">
      <formula>"단위변경 등 특이사항 기재"</formula>
    </cfRule>
  </conditionalFormatting>
  <pageMargins left="0.15748031496062992" right="0.23622047244094491" top="0.59055118110236227" bottom="0.35433070866141736" header="0.59055118110236227" footer="0.31496062992125984"/>
  <pageSetup paperSize="9" scale="2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-0.249977111117893"/>
  </sheetPr>
  <dimension ref="A1:AY431"/>
  <sheetViews>
    <sheetView showGridLines="0" zoomScale="55" zoomScaleNormal="55" zoomScaleSheetLayoutView="55" workbookViewId="0">
      <pane ySplit="5" topLeftCell="A6" activePane="bottomLeft" state="frozen"/>
      <selection activeCell="A282" sqref="A282"/>
      <selection pane="bottomLeft" activeCell="B7" sqref="B7:X7"/>
    </sheetView>
  </sheetViews>
  <sheetFormatPr defaultColWidth="0" defaultRowHeight="16.5" zeroHeight="1"/>
  <cols>
    <col min="1" max="1" width="4.33203125" style="195" customWidth="1"/>
    <col min="2" max="2" width="7.83203125" style="195" customWidth="1"/>
    <col min="3" max="3" width="22.33203125" style="5" customWidth="1"/>
    <col min="4" max="4" width="26.5" style="5" customWidth="1"/>
    <col min="5" max="5" width="52.5" style="149" customWidth="1"/>
    <col min="6" max="6" width="12.1640625" style="5" bestFit="1" customWidth="1"/>
    <col min="7" max="21" width="15.83203125" style="5" customWidth="1"/>
    <col min="22" max="23" width="38.83203125" style="5" customWidth="1"/>
    <col min="24" max="24" width="5.83203125" style="5" customWidth="1"/>
    <col min="25" max="25" width="5.83203125" style="195" customWidth="1"/>
    <col min="26" max="26" width="11" style="195" hidden="1" customWidth="1"/>
    <col min="27" max="37" width="17.6640625" style="5" hidden="1" customWidth="1"/>
    <col min="38" max="38" width="9.33203125" style="5" hidden="1" customWidth="1"/>
    <col min="39" max="43" width="0" style="5" hidden="1" customWidth="1"/>
    <col min="44" max="16384" width="9.33203125" style="5" hidden="1"/>
  </cols>
  <sheetData>
    <row r="1" spans="1:37" s="7" customFormat="1" ht="12.95" customHeight="1" thickBot="1">
      <c r="A1" s="195"/>
      <c r="B1" s="119"/>
      <c r="E1" s="142"/>
      <c r="X1" s="195"/>
      <c r="Y1" s="195"/>
      <c r="Z1" s="195"/>
    </row>
    <row r="2" spans="1:37" s="7" customFormat="1" ht="30" customHeight="1" thickBot="1">
      <c r="A2" s="195"/>
      <c r="B2" s="350" t="s">
        <v>800</v>
      </c>
      <c r="C2" s="351"/>
      <c r="D2" s="267"/>
      <c r="E2" s="295"/>
      <c r="F2" s="267"/>
      <c r="G2" s="267"/>
      <c r="X2" s="195"/>
      <c r="Y2" s="195"/>
      <c r="Z2" s="195"/>
    </row>
    <row r="3" spans="1:37" s="7" customFormat="1" ht="30" customHeight="1">
      <c r="A3" s="195"/>
      <c r="X3" s="195"/>
      <c r="Y3" s="195"/>
      <c r="Z3" s="195"/>
    </row>
    <row r="4" spans="1:37" s="7" customFormat="1" ht="30" customHeight="1">
      <c r="A4" s="195"/>
      <c r="X4" s="195"/>
      <c r="Y4" s="195"/>
      <c r="Z4" s="195"/>
    </row>
    <row r="5" spans="1:37" s="7" customFormat="1" ht="12.95" customHeight="1">
      <c r="A5" s="195"/>
      <c r="B5" s="119"/>
      <c r="E5" s="142"/>
      <c r="X5" s="195"/>
      <c r="Y5" s="195"/>
      <c r="Z5" s="195"/>
    </row>
    <row r="6" spans="1:37" s="7" customFormat="1" ht="12.95" customHeight="1" thickBot="1">
      <c r="A6" s="195"/>
      <c r="B6" s="119"/>
      <c r="E6" s="142"/>
      <c r="X6" s="195"/>
      <c r="Y6" s="195"/>
      <c r="Z6" s="195"/>
    </row>
    <row r="7" spans="1:37" s="7" customFormat="1" ht="54.95" customHeight="1" thickBot="1">
      <c r="A7" s="195"/>
      <c r="B7" s="345" t="s">
        <v>109</v>
      </c>
      <c r="C7" s="346"/>
      <c r="D7" s="346"/>
      <c r="E7" s="346"/>
      <c r="F7" s="346"/>
      <c r="G7" s="346"/>
      <c r="H7" s="346"/>
      <c r="I7" s="346"/>
      <c r="J7" s="346"/>
      <c r="K7" s="346"/>
      <c r="L7" s="346"/>
      <c r="M7" s="346"/>
      <c r="N7" s="346"/>
      <c r="O7" s="346"/>
      <c r="P7" s="346"/>
      <c r="Q7" s="346"/>
      <c r="R7" s="346"/>
      <c r="S7" s="346"/>
      <c r="T7" s="346"/>
      <c r="U7" s="346"/>
      <c r="V7" s="346"/>
      <c r="W7" s="346"/>
      <c r="X7" s="347"/>
      <c r="Y7" s="195"/>
      <c r="Z7" s="195"/>
    </row>
    <row r="8" spans="1:37" s="7" customFormat="1" ht="15.95" customHeight="1" thickBot="1">
      <c r="A8" s="195"/>
      <c r="B8" s="155">
        <f>SUM(I12:U77)</f>
        <v>0</v>
      </c>
      <c r="E8" s="142"/>
      <c r="Y8" s="195"/>
      <c r="Z8" s="195"/>
      <c r="AA8" s="343"/>
      <c r="AB8" s="343"/>
      <c r="AC8" s="289"/>
      <c r="AD8" s="344"/>
      <c r="AE8" s="344"/>
      <c r="AF8" s="344"/>
      <c r="AG8" s="344"/>
      <c r="AH8" s="344"/>
      <c r="AI8" s="344"/>
      <c r="AJ8" s="344"/>
      <c r="AK8" s="8"/>
    </row>
    <row r="9" spans="1:37" s="10" customFormat="1" ht="35.1" customHeight="1" thickBot="1">
      <c r="A9" s="195"/>
      <c r="B9" s="195"/>
      <c r="C9" s="121" t="s">
        <v>677</v>
      </c>
      <c r="D9" s="114" t="s">
        <v>678</v>
      </c>
      <c r="E9" s="143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6"/>
      <c r="Y9" s="195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</row>
    <row r="10" spans="1:37" s="12" customFormat="1" ht="15.95" customHeight="1">
      <c r="A10" s="195"/>
      <c r="B10" s="195"/>
      <c r="C10" s="111"/>
      <c r="D10" s="112"/>
      <c r="E10" s="144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3"/>
      <c r="Y10" s="195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</row>
    <row r="11" spans="1:37" s="195" customFormat="1" ht="18" customHeight="1">
      <c r="C11" s="13" t="s">
        <v>2</v>
      </c>
      <c r="D11" s="293" t="s">
        <v>56</v>
      </c>
      <c r="E11" s="187" t="s">
        <v>57</v>
      </c>
      <c r="F11" s="293" t="s">
        <v>1</v>
      </c>
      <c r="G11" s="293">
        <v>2008</v>
      </c>
      <c r="H11" s="293">
        <v>2009</v>
      </c>
      <c r="I11" s="293">
        <v>2010</v>
      </c>
      <c r="J11" s="293">
        <v>2011</v>
      </c>
      <c r="K11" s="293">
        <v>2012</v>
      </c>
      <c r="L11" s="293">
        <v>2013</v>
      </c>
      <c r="M11" s="293">
        <v>2014</v>
      </c>
      <c r="N11" s="293">
        <v>2015</v>
      </c>
      <c r="O11" s="293">
        <v>2016</v>
      </c>
      <c r="P11" s="293">
        <v>2017</v>
      </c>
      <c r="Q11" s="293">
        <v>2018</v>
      </c>
      <c r="R11" s="293">
        <v>2019</v>
      </c>
      <c r="S11" s="293">
        <v>2020</v>
      </c>
      <c r="T11" s="293">
        <v>2021</v>
      </c>
      <c r="U11" s="293">
        <v>2022</v>
      </c>
      <c r="V11" s="293" t="s">
        <v>55</v>
      </c>
      <c r="W11" s="293" t="s">
        <v>37</v>
      </c>
      <c r="X11" s="113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</row>
    <row r="12" spans="1:37" s="195" customFormat="1" ht="18" customHeight="1">
      <c r="C12" s="13"/>
      <c r="D12" s="349" t="s">
        <v>679</v>
      </c>
      <c r="E12" s="275" t="s">
        <v>680</v>
      </c>
      <c r="F12" s="276" t="s">
        <v>681</v>
      </c>
      <c r="G12" s="286"/>
      <c r="H12" s="286"/>
      <c r="I12" s="279"/>
      <c r="J12" s="279"/>
      <c r="K12" s="279"/>
      <c r="L12" s="279"/>
      <c r="M12" s="279"/>
      <c r="N12" s="279"/>
      <c r="O12" s="279"/>
      <c r="P12" s="279"/>
      <c r="Q12" s="279"/>
      <c r="R12" s="279"/>
      <c r="S12" s="279"/>
      <c r="T12" s="279"/>
      <c r="U12" s="279"/>
      <c r="V12" s="278" t="s">
        <v>88</v>
      </c>
      <c r="W12" s="278" t="s">
        <v>87</v>
      </c>
      <c r="X12" s="113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</row>
    <row r="13" spans="1:37" s="195" customFormat="1" ht="18" customHeight="1">
      <c r="C13" s="13"/>
      <c r="D13" s="349"/>
      <c r="E13" s="275" t="s">
        <v>682</v>
      </c>
      <c r="F13" s="276" t="s">
        <v>683</v>
      </c>
      <c r="G13" s="286"/>
      <c r="H13" s="286"/>
      <c r="I13" s="279"/>
      <c r="J13" s="279"/>
      <c r="K13" s="279"/>
      <c r="L13" s="279"/>
      <c r="M13" s="279"/>
      <c r="N13" s="279"/>
      <c r="O13" s="279"/>
      <c r="P13" s="279"/>
      <c r="Q13" s="279"/>
      <c r="R13" s="279"/>
      <c r="S13" s="279"/>
      <c r="T13" s="279"/>
      <c r="U13" s="279"/>
      <c r="V13" s="278" t="s">
        <v>88</v>
      </c>
      <c r="W13" s="278" t="s">
        <v>87</v>
      </c>
      <c r="X13" s="113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</row>
    <row r="14" spans="1:37" s="195" customFormat="1" ht="18" customHeight="1">
      <c r="C14" s="13"/>
      <c r="D14" s="349"/>
      <c r="E14" s="275" t="s">
        <v>684</v>
      </c>
      <c r="F14" s="276" t="s">
        <v>683</v>
      </c>
      <c r="G14" s="286"/>
      <c r="H14" s="286"/>
      <c r="I14" s="279"/>
      <c r="J14" s="279"/>
      <c r="K14" s="279"/>
      <c r="L14" s="279"/>
      <c r="M14" s="279"/>
      <c r="N14" s="279"/>
      <c r="O14" s="279"/>
      <c r="P14" s="279"/>
      <c r="Q14" s="279"/>
      <c r="R14" s="279"/>
      <c r="S14" s="279"/>
      <c r="T14" s="279"/>
      <c r="U14" s="279"/>
      <c r="V14" s="278" t="s">
        <v>88</v>
      </c>
      <c r="W14" s="278" t="s">
        <v>87</v>
      </c>
      <c r="X14" s="113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</row>
    <row r="15" spans="1:37" s="195" customFormat="1" ht="18" customHeight="1">
      <c r="C15" s="13"/>
      <c r="D15" s="349"/>
      <c r="E15" s="275" t="s">
        <v>685</v>
      </c>
      <c r="F15" s="276" t="s">
        <v>683</v>
      </c>
      <c r="G15" s="286"/>
      <c r="H15" s="286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8" t="s">
        <v>88</v>
      </c>
      <c r="W15" s="278" t="s">
        <v>87</v>
      </c>
      <c r="X15" s="113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</row>
    <row r="16" spans="1:37" s="195" customFormat="1" ht="18" customHeight="1">
      <c r="C16" s="13"/>
      <c r="D16" s="349"/>
      <c r="E16" s="275" t="s">
        <v>686</v>
      </c>
      <c r="F16" s="276" t="s">
        <v>683</v>
      </c>
      <c r="G16" s="286"/>
      <c r="H16" s="286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8" t="s">
        <v>88</v>
      </c>
      <c r="W16" s="278" t="s">
        <v>87</v>
      </c>
      <c r="X16" s="113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</row>
    <row r="17" spans="3:37" s="195" customFormat="1" ht="18" customHeight="1">
      <c r="C17" s="13"/>
      <c r="D17" s="349"/>
      <c r="E17" s="275" t="s">
        <v>687</v>
      </c>
      <c r="F17" s="276" t="s">
        <v>683</v>
      </c>
      <c r="G17" s="286"/>
      <c r="H17" s="286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8" t="s">
        <v>88</v>
      </c>
      <c r="W17" s="278" t="s">
        <v>87</v>
      </c>
      <c r="X17" s="113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</row>
    <row r="18" spans="3:37" s="195" customFormat="1" ht="18" customHeight="1">
      <c r="C18" s="13"/>
      <c r="D18" s="349"/>
      <c r="E18" s="275" t="s">
        <v>7</v>
      </c>
      <c r="F18" s="276" t="s">
        <v>683</v>
      </c>
      <c r="G18" s="286"/>
      <c r="H18" s="286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8" t="s">
        <v>88</v>
      </c>
      <c r="W18" s="278" t="s">
        <v>87</v>
      </c>
      <c r="X18" s="113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</row>
    <row r="19" spans="3:37" s="195" customFormat="1" ht="18" customHeight="1">
      <c r="C19" s="13"/>
      <c r="D19" s="349"/>
      <c r="E19" s="275" t="s">
        <v>9</v>
      </c>
      <c r="F19" s="276" t="s">
        <v>683</v>
      </c>
      <c r="G19" s="286"/>
      <c r="H19" s="286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279"/>
      <c r="U19" s="279"/>
      <c r="V19" s="278" t="s">
        <v>88</v>
      </c>
      <c r="W19" s="278" t="s">
        <v>87</v>
      </c>
      <c r="X19" s="113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</row>
    <row r="20" spans="3:37" s="195" customFormat="1" ht="18" customHeight="1">
      <c r="C20" s="13"/>
      <c r="D20" s="349"/>
      <c r="E20" s="275" t="s">
        <v>11</v>
      </c>
      <c r="F20" s="276" t="s">
        <v>683</v>
      </c>
      <c r="G20" s="286"/>
      <c r="H20" s="286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8" t="s">
        <v>88</v>
      </c>
      <c r="W20" s="278" t="s">
        <v>87</v>
      </c>
      <c r="X20" s="113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</row>
    <row r="21" spans="3:37" s="195" customFormat="1" ht="18" customHeight="1">
      <c r="C21" s="13"/>
      <c r="D21" s="349"/>
      <c r="E21" s="275" t="s">
        <v>12</v>
      </c>
      <c r="F21" s="276" t="s">
        <v>683</v>
      </c>
      <c r="G21" s="286"/>
      <c r="H21" s="286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8" t="s">
        <v>88</v>
      </c>
      <c r="W21" s="278" t="s">
        <v>87</v>
      </c>
      <c r="X21" s="113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</row>
    <row r="22" spans="3:37" s="195" customFormat="1" ht="18" customHeight="1">
      <c r="C22" s="13"/>
      <c r="D22" s="349"/>
      <c r="E22" s="275" t="s">
        <v>14</v>
      </c>
      <c r="F22" s="276" t="s">
        <v>683</v>
      </c>
      <c r="G22" s="286"/>
      <c r="H22" s="286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8" t="s">
        <v>88</v>
      </c>
      <c r="W22" s="278" t="s">
        <v>87</v>
      </c>
      <c r="X22" s="113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</row>
    <row r="23" spans="3:37" s="195" customFormat="1" ht="18" customHeight="1">
      <c r="C23" s="13"/>
      <c r="D23" s="349" t="s">
        <v>688</v>
      </c>
      <c r="E23" s="275" t="s">
        <v>680</v>
      </c>
      <c r="F23" s="276" t="s">
        <v>683</v>
      </c>
      <c r="G23" s="286"/>
      <c r="H23" s="286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8" t="s">
        <v>88</v>
      </c>
      <c r="W23" s="278" t="s">
        <v>87</v>
      </c>
      <c r="X23" s="113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</row>
    <row r="24" spans="3:37" s="195" customFormat="1" ht="18" customHeight="1">
      <c r="C24" s="13"/>
      <c r="D24" s="349"/>
      <c r="E24" s="275" t="s">
        <v>682</v>
      </c>
      <c r="F24" s="276" t="s">
        <v>683</v>
      </c>
      <c r="G24" s="286"/>
      <c r="H24" s="286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8" t="s">
        <v>88</v>
      </c>
      <c r="W24" s="278" t="s">
        <v>87</v>
      </c>
      <c r="X24" s="113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</row>
    <row r="25" spans="3:37" s="195" customFormat="1" ht="18" customHeight="1">
      <c r="C25" s="13"/>
      <c r="D25" s="349"/>
      <c r="E25" s="275" t="s">
        <v>684</v>
      </c>
      <c r="F25" s="276" t="s">
        <v>683</v>
      </c>
      <c r="G25" s="286"/>
      <c r="H25" s="286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8" t="s">
        <v>88</v>
      </c>
      <c r="W25" s="278" t="s">
        <v>87</v>
      </c>
      <c r="X25" s="113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</row>
    <row r="26" spans="3:37" s="195" customFormat="1" ht="18" customHeight="1">
      <c r="C26" s="13"/>
      <c r="D26" s="349"/>
      <c r="E26" s="275" t="s">
        <v>685</v>
      </c>
      <c r="F26" s="276" t="s">
        <v>683</v>
      </c>
      <c r="G26" s="286"/>
      <c r="H26" s="286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79"/>
      <c r="T26" s="279"/>
      <c r="U26" s="279"/>
      <c r="V26" s="278" t="s">
        <v>88</v>
      </c>
      <c r="W26" s="278" t="s">
        <v>87</v>
      </c>
      <c r="X26" s="113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</row>
    <row r="27" spans="3:37" s="195" customFormat="1" ht="18" customHeight="1">
      <c r="C27" s="13"/>
      <c r="D27" s="349"/>
      <c r="E27" s="275" t="s">
        <v>686</v>
      </c>
      <c r="F27" s="276" t="s">
        <v>683</v>
      </c>
      <c r="G27" s="286"/>
      <c r="H27" s="286"/>
      <c r="I27" s="279"/>
      <c r="J27" s="279"/>
      <c r="K27" s="279"/>
      <c r="L27" s="279"/>
      <c r="M27" s="279"/>
      <c r="N27" s="279"/>
      <c r="O27" s="279"/>
      <c r="P27" s="279"/>
      <c r="Q27" s="279"/>
      <c r="R27" s="279"/>
      <c r="S27" s="279"/>
      <c r="T27" s="279"/>
      <c r="U27" s="279"/>
      <c r="V27" s="278" t="s">
        <v>88</v>
      </c>
      <c r="W27" s="278" t="s">
        <v>87</v>
      </c>
      <c r="X27" s="113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</row>
    <row r="28" spans="3:37" s="195" customFormat="1" ht="18" customHeight="1">
      <c r="C28" s="13"/>
      <c r="D28" s="349"/>
      <c r="E28" s="275" t="s">
        <v>687</v>
      </c>
      <c r="F28" s="276" t="s">
        <v>683</v>
      </c>
      <c r="G28" s="286"/>
      <c r="H28" s="286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8" t="s">
        <v>88</v>
      </c>
      <c r="W28" s="278" t="s">
        <v>87</v>
      </c>
      <c r="X28" s="113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</row>
    <row r="29" spans="3:37" s="195" customFormat="1" ht="18" customHeight="1">
      <c r="C29" s="13"/>
      <c r="D29" s="349"/>
      <c r="E29" s="275" t="s">
        <v>7</v>
      </c>
      <c r="F29" s="276" t="s">
        <v>683</v>
      </c>
      <c r="G29" s="286"/>
      <c r="H29" s="286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79"/>
      <c r="T29" s="279"/>
      <c r="U29" s="279"/>
      <c r="V29" s="278" t="s">
        <v>88</v>
      </c>
      <c r="W29" s="278" t="s">
        <v>87</v>
      </c>
      <c r="X29" s="113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</row>
    <row r="30" spans="3:37" s="195" customFormat="1" ht="18" customHeight="1">
      <c r="C30" s="13"/>
      <c r="D30" s="349"/>
      <c r="E30" s="275" t="s">
        <v>9</v>
      </c>
      <c r="F30" s="276" t="s">
        <v>683</v>
      </c>
      <c r="G30" s="286"/>
      <c r="H30" s="286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U30" s="279"/>
      <c r="V30" s="278" t="s">
        <v>88</v>
      </c>
      <c r="W30" s="278" t="s">
        <v>87</v>
      </c>
      <c r="X30" s="113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</row>
    <row r="31" spans="3:37" s="195" customFormat="1" ht="18" customHeight="1">
      <c r="C31" s="13"/>
      <c r="D31" s="349"/>
      <c r="E31" s="275" t="s">
        <v>11</v>
      </c>
      <c r="F31" s="276" t="s">
        <v>683</v>
      </c>
      <c r="G31" s="286"/>
      <c r="H31" s="286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79"/>
      <c r="T31" s="279"/>
      <c r="U31" s="279"/>
      <c r="V31" s="278" t="s">
        <v>88</v>
      </c>
      <c r="W31" s="278" t="s">
        <v>87</v>
      </c>
      <c r="X31" s="113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</row>
    <row r="32" spans="3:37" s="195" customFormat="1" ht="18" customHeight="1">
      <c r="C32" s="13"/>
      <c r="D32" s="349"/>
      <c r="E32" s="275" t="s">
        <v>12</v>
      </c>
      <c r="F32" s="276" t="s">
        <v>683</v>
      </c>
      <c r="G32" s="286"/>
      <c r="H32" s="286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79"/>
      <c r="T32" s="279"/>
      <c r="U32" s="279"/>
      <c r="V32" s="278" t="s">
        <v>88</v>
      </c>
      <c r="W32" s="278" t="s">
        <v>87</v>
      </c>
      <c r="X32" s="113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</row>
    <row r="33" spans="3:37" s="195" customFormat="1" ht="18" customHeight="1">
      <c r="C33" s="13"/>
      <c r="D33" s="349"/>
      <c r="E33" s="275" t="s">
        <v>14</v>
      </c>
      <c r="F33" s="276" t="s">
        <v>683</v>
      </c>
      <c r="G33" s="286"/>
      <c r="H33" s="286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79"/>
      <c r="T33" s="279"/>
      <c r="U33" s="279"/>
      <c r="V33" s="278" t="s">
        <v>88</v>
      </c>
      <c r="W33" s="278" t="s">
        <v>87</v>
      </c>
      <c r="X33" s="113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</row>
    <row r="34" spans="3:37" s="195" customFormat="1" ht="18" customHeight="1">
      <c r="C34" s="13"/>
      <c r="D34" s="349" t="s">
        <v>725</v>
      </c>
      <c r="E34" s="275" t="s">
        <v>680</v>
      </c>
      <c r="F34" s="276" t="s">
        <v>683</v>
      </c>
      <c r="G34" s="286"/>
      <c r="H34" s="286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  <c r="T34" s="279"/>
      <c r="U34" s="279"/>
      <c r="V34" s="278" t="s">
        <v>88</v>
      </c>
      <c r="W34" s="278" t="s">
        <v>87</v>
      </c>
      <c r="X34" s="113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</row>
    <row r="35" spans="3:37" s="195" customFormat="1" ht="18" customHeight="1">
      <c r="C35" s="13"/>
      <c r="D35" s="349"/>
      <c r="E35" s="275" t="s">
        <v>682</v>
      </c>
      <c r="F35" s="276" t="s">
        <v>683</v>
      </c>
      <c r="G35" s="286"/>
      <c r="H35" s="286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T35" s="279"/>
      <c r="U35" s="279"/>
      <c r="V35" s="278" t="s">
        <v>88</v>
      </c>
      <c r="W35" s="278" t="s">
        <v>87</v>
      </c>
      <c r="X35" s="113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</row>
    <row r="36" spans="3:37" s="195" customFormat="1" ht="18" customHeight="1">
      <c r="C36" s="13"/>
      <c r="D36" s="349"/>
      <c r="E36" s="275" t="s">
        <v>684</v>
      </c>
      <c r="F36" s="276" t="s">
        <v>683</v>
      </c>
      <c r="G36" s="286"/>
      <c r="H36" s="286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T36" s="279"/>
      <c r="U36" s="279"/>
      <c r="V36" s="278" t="s">
        <v>88</v>
      </c>
      <c r="W36" s="278" t="s">
        <v>87</v>
      </c>
      <c r="X36" s="113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</row>
    <row r="37" spans="3:37" s="195" customFormat="1" ht="18" customHeight="1">
      <c r="C37" s="13"/>
      <c r="D37" s="349"/>
      <c r="E37" s="275" t="s">
        <v>685</v>
      </c>
      <c r="F37" s="276" t="s">
        <v>683</v>
      </c>
      <c r="G37" s="286"/>
      <c r="H37" s="286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79"/>
      <c r="T37" s="279"/>
      <c r="U37" s="279"/>
      <c r="V37" s="278" t="s">
        <v>88</v>
      </c>
      <c r="W37" s="278" t="s">
        <v>87</v>
      </c>
      <c r="X37" s="113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</row>
    <row r="38" spans="3:37" s="195" customFormat="1" ht="18" customHeight="1">
      <c r="C38" s="13"/>
      <c r="D38" s="349"/>
      <c r="E38" s="275" t="s">
        <v>686</v>
      </c>
      <c r="F38" s="276" t="s">
        <v>683</v>
      </c>
      <c r="G38" s="286"/>
      <c r="H38" s="286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8" t="s">
        <v>88</v>
      </c>
      <c r="W38" s="278" t="s">
        <v>87</v>
      </c>
      <c r="X38" s="113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</row>
    <row r="39" spans="3:37" s="195" customFormat="1" ht="18" customHeight="1">
      <c r="C39" s="13"/>
      <c r="D39" s="349"/>
      <c r="E39" s="275" t="s">
        <v>687</v>
      </c>
      <c r="F39" s="276" t="s">
        <v>683</v>
      </c>
      <c r="G39" s="286"/>
      <c r="H39" s="286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79"/>
      <c r="T39" s="279"/>
      <c r="U39" s="279"/>
      <c r="V39" s="278" t="s">
        <v>88</v>
      </c>
      <c r="W39" s="278" t="s">
        <v>87</v>
      </c>
      <c r="X39" s="113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</row>
    <row r="40" spans="3:37" s="195" customFormat="1" ht="18" customHeight="1">
      <c r="C40" s="13"/>
      <c r="D40" s="349"/>
      <c r="E40" s="275" t="s">
        <v>7</v>
      </c>
      <c r="F40" s="276" t="s">
        <v>683</v>
      </c>
      <c r="G40" s="286"/>
      <c r="H40" s="286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79"/>
      <c r="T40" s="279"/>
      <c r="U40" s="279"/>
      <c r="V40" s="278" t="s">
        <v>88</v>
      </c>
      <c r="W40" s="278" t="s">
        <v>87</v>
      </c>
      <c r="X40" s="113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</row>
    <row r="41" spans="3:37" s="195" customFormat="1" ht="18" customHeight="1">
      <c r="C41" s="13"/>
      <c r="D41" s="349"/>
      <c r="E41" s="275" t="s">
        <v>9</v>
      </c>
      <c r="F41" s="276" t="s">
        <v>683</v>
      </c>
      <c r="G41" s="286"/>
      <c r="H41" s="286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79"/>
      <c r="T41" s="279"/>
      <c r="U41" s="279"/>
      <c r="V41" s="278" t="s">
        <v>88</v>
      </c>
      <c r="W41" s="278" t="s">
        <v>87</v>
      </c>
      <c r="X41" s="113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</row>
    <row r="42" spans="3:37" s="195" customFormat="1" ht="18" customHeight="1">
      <c r="C42" s="13"/>
      <c r="D42" s="349"/>
      <c r="E42" s="275" t="s">
        <v>11</v>
      </c>
      <c r="F42" s="276" t="s">
        <v>683</v>
      </c>
      <c r="G42" s="286"/>
      <c r="H42" s="286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79"/>
      <c r="T42" s="279"/>
      <c r="U42" s="279"/>
      <c r="V42" s="278" t="s">
        <v>88</v>
      </c>
      <c r="W42" s="278" t="s">
        <v>87</v>
      </c>
      <c r="X42" s="113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</row>
    <row r="43" spans="3:37" s="195" customFormat="1" ht="18" customHeight="1">
      <c r="C43" s="13"/>
      <c r="D43" s="349"/>
      <c r="E43" s="275" t="s">
        <v>12</v>
      </c>
      <c r="F43" s="276" t="s">
        <v>683</v>
      </c>
      <c r="G43" s="286"/>
      <c r="H43" s="286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8" t="s">
        <v>88</v>
      </c>
      <c r="W43" s="278" t="s">
        <v>87</v>
      </c>
      <c r="X43" s="113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</row>
    <row r="44" spans="3:37" s="195" customFormat="1" ht="18" customHeight="1">
      <c r="C44" s="13"/>
      <c r="D44" s="349"/>
      <c r="E44" s="275" t="s">
        <v>14</v>
      </c>
      <c r="F44" s="276" t="s">
        <v>683</v>
      </c>
      <c r="G44" s="286"/>
      <c r="H44" s="286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8" t="s">
        <v>88</v>
      </c>
      <c r="W44" s="278" t="s">
        <v>87</v>
      </c>
      <c r="X44" s="113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</row>
    <row r="45" spans="3:37" s="195" customFormat="1" ht="18" customHeight="1">
      <c r="C45" s="13"/>
      <c r="D45" s="349" t="s">
        <v>726</v>
      </c>
      <c r="E45" s="275" t="s">
        <v>680</v>
      </c>
      <c r="F45" s="276" t="s">
        <v>683</v>
      </c>
      <c r="G45" s="286"/>
      <c r="H45" s="286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8" t="s">
        <v>88</v>
      </c>
      <c r="W45" s="278" t="s">
        <v>87</v>
      </c>
      <c r="X45" s="113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</row>
    <row r="46" spans="3:37" s="195" customFormat="1" ht="18" customHeight="1">
      <c r="C46" s="13"/>
      <c r="D46" s="349"/>
      <c r="E46" s="275" t="s">
        <v>682</v>
      </c>
      <c r="F46" s="276" t="s">
        <v>683</v>
      </c>
      <c r="G46" s="286"/>
      <c r="H46" s="286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8" t="s">
        <v>88</v>
      </c>
      <c r="W46" s="278" t="s">
        <v>87</v>
      </c>
      <c r="X46" s="113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</row>
    <row r="47" spans="3:37" s="195" customFormat="1" ht="18" customHeight="1">
      <c r="C47" s="13"/>
      <c r="D47" s="349"/>
      <c r="E47" s="275" t="s">
        <v>684</v>
      </c>
      <c r="F47" s="276" t="s">
        <v>683</v>
      </c>
      <c r="G47" s="286"/>
      <c r="H47" s="286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79"/>
      <c r="T47" s="279"/>
      <c r="U47" s="279"/>
      <c r="V47" s="278" t="s">
        <v>88</v>
      </c>
      <c r="W47" s="278" t="s">
        <v>87</v>
      </c>
      <c r="X47" s="113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</row>
    <row r="48" spans="3:37" s="195" customFormat="1" ht="18" customHeight="1">
      <c r="C48" s="13"/>
      <c r="D48" s="349"/>
      <c r="E48" s="275" t="s">
        <v>685</v>
      </c>
      <c r="F48" s="276" t="s">
        <v>683</v>
      </c>
      <c r="G48" s="286"/>
      <c r="H48" s="286"/>
      <c r="I48" s="279"/>
      <c r="J48" s="279"/>
      <c r="K48" s="279"/>
      <c r="L48" s="279"/>
      <c r="M48" s="279"/>
      <c r="N48" s="279"/>
      <c r="O48" s="279"/>
      <c r="P48" s="279"/>
      <c r="Q48" s="279"/>
      <c r="R48" s="279"/>
      <c r="S48" s="279"/>
      <c r="T48" s="279"/>
      <c r="U48" s="279"/>
      <c r="V48" s="278" t="s">
        <v>88</v>
      </c>
      <c r="W48" s="278" t="s">
        <v>87</v>
      </c>
      <c r="X48" s="113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</row>
    <row r="49" spans="3:37" s="195" customFormat="1" ht="18" customHeight="1">
      <c r="C49" s="13"/>
      <c r="D49" s="349"/>
      <c r="E49" s="275" t="s">
        <v>686</v>
      </c>
      <c r="F49" s="276" t="s">
        <v>683</v>
      </c>
      <c r="G49" s="286"/>
      <c r="H49" s="286"/>
      <c r="I49" s="279"/>
      <c r="J49" s="279"/>
      <c r="K49" s="279"/>
      <c r="L49" s="279"/>
      <c r="M49" s="279"/>
      <c r="N49" s="279"/>
      <c r="O49" s="279"/>
      <c r="P49" s="279"/>
      <c r="Q49" s="279"/>
      <c r="R49" s="279"/>
      <c r="S49" s="279"/>
      <c r="T49" s="279"/>
      <c r="U49" s="279"/>
      <c r="V49" s="278" t="s">
        <v>88</v>
      </c>
      <c r="W49" s="278" t="s">
        <v>87</v>
      </c>
      <c r="X49" s="113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</row>
    <row r="50" spans="3:37" s="195" customFormat="1" ht="18" customHeight="1">
      <c r="C50" s="13"/>
      <c r="D50" s="349"/>
      <c r="E50" s="275" t="s">
        <v>687</v>
      </c>
      <c r="F50" s="276" t="s">
        <v>683</v>
      </c>
      <c r="G50" s="286"/>
      <c r="H50" s="286"/>
      <c r="I50" s="279"/>
      <c r="J50" s="279"/>
      <c r="K50" s="279"/>
      <c r="L50" s="279"/>
      <c r="M50" s="279"/>
      <c r="N50" s="279"/>
      <c r="O50" s="279"/>
      <c r="P50" s="279"/>
      <c r="Q50" s="279"/>
      <c r="R50" s="279"/>
      <c r="S50" s="279"/>
      <c r="T50" s="279"/>
      <c r="U50" s="279"/>
      <c r="V50" s="278" t="s">
        <v>88</v>
      </c>
      <c r="W50" s="278" t="s">
        <v>87</v>
      </c>
      <c r="X50" s="113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</row>
    <row r="51" spans="3:37" s="195" customFormat="1" ht="18" customHeight="1">
      <c r="C51" s="13"/>
      <c r="D51" s="349"/>
      <c r="E51" s="275" t="s">
        <v>7</v>
      </c>
      <c r="F51" s="276" t="s">
        <v>683</v>
      </c>
      <c r="G51" s="286"/>
      <c r="H51" s="286"/>
      <c r="I51" s="279"/>
      <c r="J51" s="279"/>
      <c r="K51" s="279"/>
      <c r="L51" s="279"/>
      <c r="M51" s="279"/>
      <c r="N51" s="279"/>
      <c r="O51" s="279"/>
      <c r="P51" s="279"/>
      <c r="Q51" s="279"/>
      <c r="R51" s="279"/>
      <c r="S51" s="279"/>
      <c r="T51" s="279"/>
      <c r="U51" s="279"/>
      <c r="V51" s="278" t="s">
        <v>88</v>
      </c>
      <c r="W51" s="278" t="s">
        <v>87</v>
      </c>
      <c r="X51" s="113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</row>
    <row r="52" spans="3:37" s="195" customFormat="1" ht="18" customHeight="1">
      <c r="C52" s="13"/>
      <c r="D52" s="349"/>
      <c r="E52" s="275" t="s">
        <v>9</v>
      </c>
      <c r="F52" s="276" t="s">
        <v>683</v>
      </c>
      <c r="G52" s="286"/>
      <c r="H52" s="286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8" t="s">
        <v>88</v>
      </c>
      <c r="W52" s="278" t="s">
        <v>87</v>
      </c>
      <c r="X52" s="113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</row>
    <row r="53" spans="3:37" s="195" customFormat="1" ht="18" customHeight="1">
      <c r="C53" s="13"/>
      <c r="D53" s="349"/>
      <c r="E53" s="275" t="s">
        <v>11</v>
      </c>
      <c r="F53" s="276" t="s">
        <v>683</v>
      </c>
      <c r="G53" s="286"/>
      <c r="H53" s="286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8" t="s">
        <v>88</v>
      </c>
      <c r="W53" s="278" t="s">
        <v>87</v>
      </c>
      <c r="X53" s="113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</row>
    <row r="54" spans="3:37" s="195" customFormat="1" ht="18" customHeight="1">
      <c r="C54" s="13"/>
      <c r="D54" s="349"/>
      <c r="E54" s="275" t="s">
        <v>12</v>
      </c>
      <c r="F54" s="276" t="s">
        <v>683</v>
      </c>
      <c r="G54" s="286"/>
      <c r="H54" s="286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8" t="s">
        <v>88</v>
      </c>
      <c r="W54" s="278" t="s">
        <v>87</v>
      </c>
      <c r="X54" s="113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</row>
    <row r="55" spans="3:37" s="195" customFormat="1" ht="18" customHeight="1">
      <c r="C55" s="13"/>
      <c r="D55" s="349"/>
      <c r="E55" s="275" t="s">
        <v>14</v>
      </c>
      <c r="F55" s="276" t="s">
        <v>683</v>
      </c>
      <c r="G55" s="286"/>
      <c r="H55" s="286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8" t="s">
        <v>88</v>
      </c>
      <c r="W55" s="278" t="s">
        <v>87</v>
      </c>
      <c r="X55" s="113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</row>
    <row r="56" spans="3:37" s="195" customFormat="1" ht="18" customHeight="1">
      <c r="C56" s="13"/>
      <c r="D56" s="349" t="s">
        <v>727</v>
      </c>
      <c r="E56" s="275" t="s">
        <v>680</v>
      </c>
      <c r="F56" s="276" t="s">
        <v>683</v>
      </c>
      <c r="G56" s="286"/>
      <c r="H56" s="286"/>
      <c r="I56" s="279"/>
      <c r="J56" s="279"/>
      <c r="K56" s="279"/>
      <c r="L56" s="279"/>
      <c r="M56" s="279"/>
      <c r="N56" s="279"/>
      <c r="O56" s="279"/>
      <c r="P56" s="279"/>
      <c r="Q56" s="279"/>
      <c r="R56" s="279"/>
      <c r="S56" s="279"/>
      <c r="T56" s="279"/>
      <c r="U56" s="279"/>
      <c r="V56" s="278" t="s">
        <v>88</v>
      </c>
      <c r="W56" s="278" t="s">
        <v>87</v>
      </c>
      <c r="X56" s="113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</row>
    <row r="57" spans="3:37" s="195" customFormat="1" ht="18" customHeight="1">
      <c r="C57" s="13"/>
      <c r="D57" s="349"/>
      <c r="E57" s="275" t="s">
        <v>682</v>
      </c>
      <c r="F57" s="276" t="s">
        <v>683</v>
      </c>
      <c r="G57" s="286"/>
      <c r="H57" s="286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8" t="s">
        <v>88</v>
      </c>
      <c r="W57" s="278" t="s">
        <v>87</v>
      </c>
      <c r="X57" s="113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</row>
    <row r="58" spans="3:37" s="195" customFormat="1" ht="18" customHeight="1">
      <c r="C58" s="13"/>
      <c r="D58" s="349"/>
      <c r="E58" s="275" t="s">
        <v>684</v>
      </c>
      <c r="F58" s="276" t="s">
        <v>683</v>
      </c>
      <c r="G58" s="286"/>
      <c r="H58" s="286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8" t="s">
        <v>88</v>
      </c>
      <c r="W58" s="278" t="s">
        <v>87</v>
      </c>
      <c r="X58" s="113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</row>
    <row r="59" spans="3:37" s="195" customFormat="1" ht="18" customHeight="1">
      <c r="C59" s="13"/>
      <c r="D59" s="349"/>
      <c r="E59" s="275" t="s">
        <v>685</v>
      </c>
      <c r="F59" s="276" t="s">
        <v>683</v>
      </c>
      <c r="G59" s="286"/>
      <c r="H59" s="286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79"/>
      <c r="V59" s="278" t="s">
        <v>88</v>
      </c>
      <c r="W59" s="278" t="s">
        <v>87</v>
      </c>
      <c r="X59" s="113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</row>
    <row r="60" spans="3:37" s="195" customFormat="1" ht="18" customHeight="1">
      <c r="C60" s="13"/>
      <c r="D60" s="349"/>
      <c r="E60" s="275" t="s">
        <v>686</v>
      </c>
      <c r="F60" s="276" t="s">
        <v>683</v>
      </c>
      <c r="G60" s="286"/>
      <c r="H60" s="286"/>
      <c r="I60" s="279"/>
      <c r="J60" s="279"/>
      <c r="K60" s="279"/>
      <c r="L60" s="279"/>
      <c r="M60" s="279"/>
      <c r="N60" s="279"/>
      <c r="O60" s="279"/>
      <c r="P60" s="279"/>
      <c r="Q60" s="279"/>
      <c r="R60" s="279"/>
      <c r="S60" s="279"/>
      <c r="T60" s="279"/>
      <c r="U60" s="279"/>
      <c r="V60" s="278" t="s">
        <v>88</v>
      </c>
      <c r="W60" s="278" t="s">
        <v>87</v>
      </c>
      <c r="X60" s="113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</row>
    <row r="61" spans="3:37" s="195" customFormat="1" ht="18" customHeight="1">
      <c r="C61" s="13"/>
      <c r="D61" s="349"/>
      <c r="E61" s="275" t="s">
        <v>687</v>
      </c>
      <c r="F61" s="276" t="s">
        <v>683</v>
      </c>
      <c r="G61" s="286"/>
      <c r="H61" s="286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8" t="s">
        <v>88</v>
      </c>
      <c r="W61" s="278" t="s">
        <v>87</v>
      </c>
      <c r="X61" s="113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</row>
    <row r="62" spans="3:37" s="195" customFormat="1" ht="18" customHeight="1">
      <c r="C62" s="13"/>
      <c r="D62" s="349"/>
      <c r="E62" s="275" t="s">
        <v>7</v>
      </c>
      <c r="F62" s="276" t="s">
        <v>683</v>
      </c>
      <c r="G62" s="286"/>
      <c r="H62" s="286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8" t="s">
        <v>88</v>
      </c>
      <c r="W62" s="278" t="s">
        <v>87</v>
      </c>
      <c r="X62" s="113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</row>
    <row r="63" spans="3:37" s="195" customFormat="1" ht="18" customHeight="1">
      <c r="C63" s="13"/>
      <c r="D63" s="349"/>
      <c r="E63" s="275" t="s">
        <v>9</v>
      </c>
      <c r="F63" s="276" t="s">
        <v>683</v>
      </c>
      <c r="G63" s="286"/>
      <c r="H63" s="286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8" t="s">
        <v>88</v>
      </c>
      <c r="W63" s="278" t="s">
        <v>87</v>
      </c>
      <c r="X63" s="113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</row>
    <row r="64" spans="3:37" s="195" customFormat="1" ht="18" customHeight="1">
      <c r="C64" s="13"/>
      <c r="D64" s="349"/>
      <c r="E64" s="275" t="s">
        <v>11</v>
      </c>
      <c r="F64" s="276" t="s">
        <v>683</v>
      </c>
      <c r="G64" s="286"/>
      <c r="H64" s="286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8" t="s">
        <v>88</v>
      </c>
      <c r="W64" s="278" t="s">
        <v>87</v>
      </c>
      <c r="X64" s="113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</row>
    <row r="65" spans="1:40" s="195" customFormat="1" ht="18" customHeight="1">
      <c r="C65" s="13"/>
      <c r="D65" s="349"/>
      <c r="E65" s="275" t="s">
        <v>12</v>
      </c>
      <c r="F65" s="276" t="s">
        <v>683</v>
      </c>
      <c r="G65" s="286"/>
      <c r="H65" s="286"/>
      <c r="I65" s="279"/>
      <c r="J65" s="279"/>
      <c r="K65" s="279"/>
      <c r="L65" s="279"/>
      <c r="M65" s="279"/>
      <c r="N65" s="279"/>
      <c r="O65" s="279"/>
      <c r="P65" s="279"/>
      <c r="Q65" s="279"/>
      <c r="R65" s="279"/>
      <c r="S65" s="279"/>
      <c r="T65" s="279"/>
      <c r="U65" s="279"/>
      <c r="V65" s="278" t="s">
        <v>88</v>
      </c>
      <c r="W65" s="278" t="s">
        <v>87</v>
      </c>
      <c r="X65" s="113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</row>
    <row r="66" spans="1:40" s="195" customFormat="1" ht="18" customHeight="1">
      <c r="C66" s="13"/>
      <c r="D66" s="349"/>
      <c r="E66" s="275" t="s">
        <v>14</v>
      </c>
      <c r="F66" s="276" t="s">
        <v>683</v>
      </c>
      <c r="G66" s="286"/>
      <c r="H66" s="286"/>
      <c r="I66" s="279"/>
      <c r="J66" s="279"/>
      <c r="K66" s="279"/>
      <c r="L66" s="279"/>
      <c r="M66" s="279"/>
      <c r="N66" s="279"/>
      <c r="O66" s="279"/>
      <c r="P66" s="279"/>
      <c r="Q66" s="279"/>
      <c r="R66" s="279"/>
      <c r="S66" s="279"/>
      <c r="T66" s="279"/>
      <c r="U66" s="279"/>
      <c r="V66" s="278" t="s">
        <v>88</v>
      </c>
      <c r="W66" s="278" t="s">
        <v>87</v>
      </c>
      <c r="X66" s="113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</row>
    <row r="67" spans="1:40" s="195" customFormat="1" ht="18" customHeight="1">
      <c r="C67" s="13"/>
      <c r="D67" s="349" t="s">
        <v>689</v>
      </c>
      <c r="E67" s="275" t="s">
        <v>680</v>
      </c>
      <c r="F67" s="276" t="s">
        <v>683</v>
      </c>
      <c r="G67" s="286"/>
      <c r="H67" s="286"/>
      <c r="I67" s="279"/>
      <c r="J67" s="279"/>
      <c r="K67" s="279"/>
      <c r="L67" s="279"/>
      <c r="M67" s="279"/>
      <c r="N67" s="279"/>
      <c r="O67" s="279"/>
      <c r="P67" s="279"/>
      <c r="Q67" s="279"/>
      <c r="R67" s="279"/>
      <c r="S67" s="279"/>
      <c r="T67" s="279"/>
      <c r="U67" s="279"/>
      <c r="V67" s="278" t="s">
        <v>88</v>
      </c>
      <c r="W67" s="278" t="s">
        <v>87</v>
      </c>
      <c r="X67" s="113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</row>
    <row r="68" spans="1:40" s="195" customFormat="1" ht="18" customHeight="1">
      <c r="C68" s="13"/>
      <c r="D68" s="349"/>
      <c r="E68" s="275" t="s">
        <v>682</v>
      </c>
      <c r="F68" s="276" t="s">
        <v>683</v>
      </c>
      <c r="G68" s="286"/>
      <c r="H68" s="286"/>
      <c r="I68" s="279"/>
      <c r="J68" s="279"/>
      <c r="K68" s="279"/>
      <c r="L68" s="279"/>
      <c r="M68" s="279"/>
      <c r="N68" s="279"/>
      <c r="O68" s="279"/>
      <c r="P68" s="279"/>
      <c r="Q68" s="279"/>
      <c r="R68" s="279"/>
      <c r="S68" s="279"/>
      <c r="T68" s="279"/>
      <c r="U68" s="279"/>
      <c r="V68" s="278" t="s">
        <v>88</v>
      </c>
      <c r="W68" s="278" t="s">
        <v>87</v>
      </c>
      <c r="X68" s="113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</row>
    <row r="69" spans="1:40" s="195" customFormat="1" ht="18" customHeight="1">
      <c r="C69" s="13"/>
      <c r="D69" s="349"/>
      <c r="E69" s="275" t="s">
        <v>684</v>
      </c>
      <c r="F69" s="276" t="s">
        <v>683</v>
      </c>
      <c r="G69" s="286"/>
      <c r="H69" s="286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8" t="s">
        <v>88</v>
      </c>
      <c r="W69" s="278" t="s">
        <v>87</v>
      </c>
      <c r="X69" s="113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</row>
    <row r="70" spans="1:40" s="195" customFormat="1" ht="18" customHeight="1">
      <c r="C70" s="13"/>
      <c r="D70" s="349"/>
      <c r="E70" s="275" t="s">
        <v>685</v>
      </c>
      <c r="F70" s="276" t="s">
        <v>683</v>
      </c>
      <c r="G70" s="286"/>
      <c r="H70" s="286"/>
      <c r="I70" s="279"/>
      <c r="J70" s="279"/>
      <c r="K70" s="279"/>
      <c r="L70" s="279"/>
      <c r="M70" s="279"/>
      <c r="N70" s="279"/>
      <c r="O70" s="279"/>
      <c r="P70" s="279"/>
      <c r="Q70" s="279"/>
      <c r="R70" s="279"/>
      <c r="S70" s="279"/>
      <c r="T70" s="279"/>
      <c r="U70" s="279"/>
      <c r="V70" s="278" t="s">
        <v>88</v>
      </c>
      <c r="W70" s="278" t="s">
        <v>87</v>
      </c>
      <c r="X70" s="113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</row>
    <row r="71" spans="1:40" s="195" customFormat="1" ht="18" customHeight="1">
      <c r="C71" s="13"/>
      <c r="D71" s="349"/>
      <c r="E71" s="275" t="s">
        <v>686</v>
      </c>
      <c r="F71" s="276" t="s">
        <v>683</v>
      </c>
      <c r="G71" s="286"/>
      <c r="H71" s="286"/>
      <c r="I71" s="279"/>
      <c r="J71" s="279"/>
      <c r="K71" s="279"/>
      <c r="L71" s="279"/>
      <c r="M71" s="279"/>
      <c r="N71" s="279"/>
      <c r="O71" s="279"/>
      <c r="P71" s="279"/>
      <c r="Q71" s="279"/>
      <c r="R71" s="279"/>
      <c r="S71" s="279"/>
      <c r="T71" s="279"/>
      <c r="U71" s="279"/>
      <c r="V71" s="278" t="s">
        <v>88</v>
      </c>
      <c r="W71" s="278" t="s">
        <v>87</v>
      </c>
      <c r="X71" s="113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</row>
    <row r="72" spans="1:40" s="195" customFormat="1" ht="18" customHeight="1">
      <c r="C72" s="13"/>
      <c r="D72" s="349"/>
      <c r="E72" s="275" t="s">
        <v>687</v>
      </c>
      <c r="F72" s="276" t="s">
        <v>683</v>
      </c>
      <c r="G72" s="286"/>
      <c r="H72" s="286"/>
      <c r="I72" s="279"/>
      <c r="J72" s="279"/>
      <c r="K72" s="279"/>
      <c r="L72" s="279"/>
      <c r="M72" s="279"/>
      <c r="N72" s="279"/>
      <c r="O72" s="279"/>
      <c r="P72" s="279"/>
      <c r="Q72" s="279"/>
      <c r="R72" s="279"/>
      <c r="S72" s="279"/>
      <c r="T72" s="279"/>
      <c r="U72" s="279"/>
      <c r="V72" s="278" t="s">
        <v>88</v>
      </c>
      <c r="W72" s="278" t="s">
        <v>87</v>
      </c>
      <c r="X72" s="113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</row>
    <row r="73" spans="1:40" s="195" customFormat="1" ht="18" customHeight="1">
      <c r="C73" s="13"/>
      <c r="D73" s="349"/>
      <c r="E73" s="275" t="s">
        <v>7</v>
      </c>
      <c r="F73" s="276" t="s">
        <v>683</v>
      </c>
      <c r="G73" s="286"/>
      <c r="H73" s="286"/>
      <c r="I73" s="279"/>
      <c r="J73" s="279"/>
      <c r="K73" s="279"/>
      <c r="L73" s="279"/>
      <c r="M73" s="279"/>
      <c r="N73" s="279"/>
      <c r="O73" s="279"/>
      <c r="P73" s="279"/>
      <c r="Q73" s="279"/>
      <c r="R73" s="279"/>
      <c r="S73" s="279"/>
      <c r="T73" s="279"/>
      <c r="U73" s="279"/>
      <c r="V73" s="278" t="s">
        <v>88</v>
      </c>
      <c r="W73" s="278" t="s">
        <v>87</v>
      </c>
      <c r="X73" s="113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</row>
    <row r="74" spans="1:40" s="195" customFormat="1" ht="18" customHeight="1">
      <c r="C74" s="13"/>
      <c r="D74" s="349"/>
      <c r="E74" s="275" t="s">
        <v>9</v>
      </c>
      <c r="F74" s="276" t="s">
        <v>683</v>
      </c>
      <c r="G74" s="286"/>
      <c r="H74" s="286"/>
      <c r="I74" s="279"/>
      <c r="J74" s="279"/>
      <c r="K74" s="279"/>
      <c r="L74" s="279"/>
      <c r="M74" s="279"/>
      <c r="N74" s="279"/>
      <c r="O74" s="279"/>
      <c r="P74" s="279"/>
      <c r="Q74" s="279"/>
      <c r="R74" s="279"/>
      <c r="S74" s="279"/>
      <c r="T74" s="279"/>
      <c r="U74" s="279"/>
      <c r="V74" s="278" t="s">
        <v>88</v>
      </c>
      <c r="W74" s="278" t="s">
        <v>87</v>
      </c>
      <c r="X74" s="113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</row>
    <row r="75" spans="1:40" s="195" customFormat="1" ht="18" customHeight="1">
      <c r="C75" s="13"/>
      <c r="D75" s="349"/>
      <c r="E75" s="275" t="s">
        <v>11</v>
      </c>
      <c r="F75" s="276" t="s">
        <v>683</v>
      </c>
      <c r="G75" s="286"/>
      <c r="H75" s="286"/>
      <c r="I75" s="279"/>
      <c r="J75" s="279"/>
      <c r="K75" s="279"/>
      <c r="L75" s="279"/>
      <c r="M75" s="279"/>
      <c r="N75" s="279"/>
      <c r="O75" s="279"/>
      <c r="P75" s="279"/>
      <c r="Q75" s="279"/>
      <c r="R75" s="279"/>
      <c r="S75" s="279"/>
      <c r="T75" s="279"/>
      <c r="U75" s="279"/>
      <c r="V75" s="278" t="s">
        <v>88</v>
      </c>
      <c r="W75" s="278" t="s">
        <v>87</v>
      </c>
      <c r="X75" s="113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</row>
    <row r="76" spans="1:40" s="195" customFormat="1" ht="18" customHeight="1">
      <c r="C76" s="13"/>
      <c r="D76" s="349"/>
      <c r="E76" s="275" t="s">
        <v>12</v>
      </c>
      <c r="F76" s="276" t="s">
        <v>683</v>
      </c>
      <c r="G76" s="286"/>
      <c r="H76" s="286"/>
      <c r="I76" s="279"/>
      <c r="J76" s="279"/>
      <c r="K76" s="279"/>
      <c r="L76" s="279"/>
      <c r="M76" s="279"/>
      <c r="N76" s="279"/>
      <c r="O76" s="279"/>
      <c r="P76" s="279"/>
      <c r="Q76" s="279"/>
      <c r="R76" s="279"/>
      <c r="S76" s="279"/>
      <c r="T76" s="279"/>
      <c r="U76" s="279"/>
      <c r="V76" s="278" t="s">
        <v>88</v>
      </c>
      <c r="W76" s="278" t="s">
        <v>87</v>
      </c>
      <c r="X76" s="113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</row>
    <row r="77" spans="1:40" s="195" customFormat="1" ht="18" customHeight="1">
      <c r="C77" s="13"/>
      <c r="D77" s="349"/>
      <c r="E77" s="275" t="s">
        <v>14</v>
      </c>
      <c r="F77" s="276" t="s">
        <v>683</v>
      </c>
      <c r="G77" s="286"/>
      <c r="H77" s="286"/>
      <c r="I77" s="279"/>
      <c r="J77" s="279"/>
      <c r="K77" s="279"/>
      <c r="L77" s="279"/>
      <c r="M77" s="279"/>
      <c r="N77" s="279"/>
      <c r="O77" s="279"/>
      <c r="P77" s="279"/>
      <c r="Q77" s="279"/>
      <c r="R77" s="279"/>
      <c r="S77" s="279"/>
      <c r="T77" s="279"/>
      <c r="U77" s="279"/>
      <c r="V77" s="278" t="s">
        <v>88</v>
      </c>
      <c r="W77" s="278" t="s">
        <v>87</v>
      </c>
      <c r="X77" s="113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</row>
    <row r="78" spans="1:40" ht="15.95" customHeight="1" thickBot="1">
      <c r="C78" s="3"/>
      <c r="D78" s="18"/>
      <c r="E78" s="145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9"/>
      <c r="T78" s="19"/>
      <c r="U78" s="19"/>
      <c r="V78" s="19"/>
      <c r="W78" s="19"/>
      <c r="X78" s="20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</row>
    <row r="79" spans="1:40" ht="15.75" customHeight="1" thickTop="1">
      <c r="C79" s="12"/>
      <c r="D79" s="21"/>
      <c r="E79" s="144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12"/>
      <c r="S79" s="12"/>
      <c r="T79" s="12"/>
      <c r="U79" s="12"/>
      <c r="V79" s="12"/>
      <c r="W79" s="12"/>
      <c r="X79" s="12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</row>
    <row r="80" spans="1:40" s="7" customFormat="1" ht="15.95" customHeight="1" thickBot="1">
      <c r="A80" s="195"/>
      <c r="B80" s="195"/>
      <c r="E80" s="142"/>
      <c r="Y80" s="195"/>
      <c r="Z80" s="195"/>
    </row>
    <row r="81" spans="1:37" s="7" customFormat="1" ht="54.95" customHeight="1" thickBot="1">
      <c r="A81" s="195"/>
      <c r="B81" s="345" t="s">
        <v>108</v>
      </c>
      <c r="C81" s="346"/>
      <c r="D81" s="346"/>
      <c r="E81" s="346"/>
      <c r="F81" s="346"/>
      <c r="G81" s="346"/>
      <c r="H81" s="346"/>
      <c r="I81" s="346"/>
      <c r="J81" s="346"/>
      <c r="K81" s="346"/>
      <c r="L81" s="346"/>
      <c r="M81" s="346"/>
      <c r="N81" s="346"/>
      <c r="O81" s="346"/>
      <c r="P81" s="346"/>
      <c r="Q81" s="346"/>
      <c r="R81" s="346"/>
      <c r="S81" s="346"/>
      <c r="T81" s="346"/>
      <c r="U81" s="346"/>
      <c r="V81" s="346"/>
      <c r="W81" s="346"/>
      <c r="X81" s="347"/>
      <c r="Y81" s="195"/>
      <c r="Z81" s="195"/>
    </row>
    <row r="82" spans="1:37" s="37" customFormat="1" ht="15.95" customHeight="1" thickBot="1">
      <c r="A82" s="195"/>
      <c r="B82" s="155">
        <f>SUM(I86:U87)</f>
        <v>0</v>
      </c>
      <c r="C82" s="38"/>
      <c r="D82" s="38"/>
      <c r="E82" s="146"/>
      <c r="Y82" s="195"/>
      <c r="Z82" s="195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</row>
    <row r="83" spans="1:37" s="10" customFormat="1" ht="35.1" customHeight="1" thickBot="1">
      <c r="A83" s="195"/>
      <c r="B83" s="195"/>
      <c r="C83" s="121" t="s">
        <v>41</v>
      </c>
      <c r="D83" s="114" t="s">
        <v>690</v>
      </c>
      <c r="E83" s="143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115"/>
      <c r="X83" s="116"/>
      <c r="Y83" s="195"/>
    </row>
    <row r="84" spans="1:37" s="12" customFormat="1" ht="15.75" customHeight="1">
      <c r="A84" s="195"/>
      <c r="B84" s="195"/>
      <c r="C84" s="111"/>
      <c r="D84" s="112"/>
      <c r="E84" s="144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3"/>
      <c r="Y84" s="195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</row>
    <row r="85" spans="1:37" s="195" customFormat="1" ht="18" customHeight="1">
      <c r="C85" s="13" t="s">
        <v>2</v>
      </c>
      <c r="D85" s="293" t="s">
        <v>56</v>
      </c>
      <c r="E85" s="187" t="s">
        <v>57</v>
      </c>
      <c r="F85" s="293" t="s">
        <v>1</v>
      </c>
      <c r="G85" s="293">
        <v>2008</v>
      </c>
      <c r="H85" s="293">
        <v>2009</v>
      </c>
      <c r="I85" s="293">
        <v>2010</v>
      </c>
      <c r="J85" s="293">
        <v>2011</v>
      </c>
      <c r="K85" s="293">
        <v>2012</v>
      </c>
      <c r="L85" s="293">
        <v>2013</v>
      </c>
      <c r="M85" s="293">
        <v>2014</v>
      </c>
      <c r="N85" s="293">
        <v>2015</v>
      </c>
      <c r="O85" s="293">
        <v>2016</v>
      </c>
      <c r="P85" s="293">
        <v>2017</v>
      </c>
      <c r="Q85" s="293">
        <v>2018</v>
      </c>
      <c r="R85" s="293">
        <v>2019</v>
      </c>
      <c r="S85" s="293">
        <v>2020</v>
      </c>
      <c r="T85" s="293">
        <v>2021</v>
      </c>
      <c r="U85" s="293">
        <v>2022</v>
      </c>
      <c r="V85" s="293" t="s">
        <v>55</v>
      </c>
      <c r="W85" s="293" t="s">
        <v>37</v>
      </c>
      <c r="X85" s="9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</row>
    <row r="86" spans="1:37" s="195" customFormat="1" ht="18" customHeight="1">
      <c r="C86" s="13"/>
      <c r="D86" s="348" t="s">
        <v>691</v>
      </c>
      <c r="E86" s="183" t="s">
        <v>692</v>
      </c>
      <c r="F86" s="186" t="s">
        <v>22</v>
      </c>
      <c r="G86" s="286"/>
      <c r="H86" s="286"/>
      <c r="I86" s="279"/>
      <c r="J86" s="279"/>
      <c r="K86" s="279"/>
      <c r="L86" s="279"/>
      <c r="M86" s="279"/>
      <c r="N86" s="279"/>
      <c r="O86" s="279"/>
      <c r="P86" s="279"/>
      <c r="Q86" s="279"/>
      <c r="R86" s="279"/>
      <c r="S86" s="279"/>
      <c r="T86" s="279"/>
      <c r="U86" s="279"/>
      <c r="V86" s="278" t="s">
        <v>88</v>
      </c>
      <c r="W86" s="278" t="s">
        <v>87</v>
      </c>
      <c r="X86" s="9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</row>
    <row r="87" spans="1:37" s="195" customFormat="1" ht="18" customHeight="1">
      <c r="C87" s="13"/>
      <c r="D87" s="349"/>
      <c r="E87" s="183" t="s">
        <v>693</v>
      </c>
      <c r="F87" s="186" t="s">
        <v>22</v>
      </c>
      <c r="G87" s="286"/>
      <c r="H87" s="286"/>
      <c r="I87" s="279"/>
      <c r="J87" s="279"/>
      <c r="K87" s="279"/>
      <c r="L87" s="279"/>
      <c r="M87" s="279"/>
      <c r="N87" s="279"/>
      <c r="O87" s="279"/>
      <c r="P87" s="279"/>
      <c r="Q87" s="279"/>
      <c r="R87" s="279"/>
      <c r="S87" s="279"/>
      <c r="T87" s="279"/>
      <c r="U87" s="279"/>
      <c r="V87" s="278" t="s">
        <v>88</v>
      </c>
      <c r="W87" s="278" t="s">
        <v>87</v>
      </c>
      <c r="X87" s="9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</row>
    <row r="88" spans="1:37" ht="15.95" customHeight="1" thickBot="1">
      <c r="C88" s="3"/>
      <c r="D88" s="18"/>
      <c r="E88" s="145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9"/>
      <c r="S88" s="19"/>
      <c r="T88" s="19"/>
      <c r="U88" s="19"/>
      <c r="V88" s="19"/>
      <c r="W88" s="19"/>
      <c r="X88" s="2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</row>
    <row r="89" spans="1:37" ht="15.95" customHeight="1" thickTop="1" thickBot="1">
      <c r="C89" s="12"/>
      <c r="D89" s="21"/>
      <c r="E89" s="144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12"/>
      <c r="Q89" s="12"/>
      <c r="R89" s="12"/>
      <c r="S89" s="12"/>
      <c r="T89" s="12"/>
      <c r="U89" s="12"/>
      <c r="V89" s="12"/>
      <c r="W89" s="12"/>
      <c r="X89" s="195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</row>
    <row r="90" spans="1:37" s="10" customFormat="1" ht="35.1" customHeight="1" thickBot="1">
      <c r="A90" s="195"/>
      <c r="B90" s="195"/>
      <c r="C90" s="121" t="s">
        <v>41</v>
      </c>
      <c r="D90" s="114" t="s">
        <v>694</v>
      </c>
      <c r="E90" s="143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115"/>
      <c r="X90" s="116"/>
      <c r="Y90" s="195"/>
    </row>
    <row r="91" spans="1:37" s="12" customFormat="1" ht="15.95" customHeight="1">
      <c r="A91" s="195"/>
      <c r="B91" s="195"/>
      <c r="C91" s="111"/>
      <c r="D91" s="112"/>
      <c r="E91" s="144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3"/>
      <c r="Y91" s="195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</row>
    <row r="92" spans="1:37" s="195" customFormat="1" ht="18" customHeight="1">
      <c r="C92" s="13" t="s">
        <v>2</v>
      </c>
      <c r="D92" s="293" t="s">
        <v>56</v>
      </c>
      <c r="E92" s="187" t="s">
        <v>57</v>
      </c>
      <c r="F92" s="293" t="s">
        <v>1</v>
      </c>
      <c r="G92" s="293">
        <v>2008</v>
      </c>
      <c r="H92" s="293">
        <v>2009</v>
      </c>
      <c r="I92" s="293">
        <v>2010</v>
      </c>
      <c r="J92" s="293">
        <v>2011</v>
      </c>
      <c r="K92" s="293">
        <v>2012</v>
      </c>
      <c r="L92" s="293">
        <v>2013</v>
      </c>
      <c r="M92" s="293">
        <v>2014</v>
      </c>
      <c r="N92" s="293">
        <v>2015</v>
      </c>
      <c r="O92" s="293">
        <v>2016</v>
      </c>
      <c r="P92" s="293">
        <v>2017</v>
      </c>
      <c r="Q92" s="293">
        <v>2018</v>
      </c>
      <c r="R92" s="293">
        <v>2019</v>
      </c>
      <c r="S92" s="293">
        <v>2020</v>
      </c>
      <c r="T92" s="293">
        <v>2021</v>
      </c>
      <c r="U92" s="293">
        <v>2022</v>
      </c>
      <c r="V92" s="293" t="s">
        <v>55</v>
      </c>
      <c r="W92" s="293" t="s">
        <v>37</v>
      </c>
      <c r="X92" s="9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</row>
    <row r="93" spans="1:37" s="195" customFormat="1" ht="18" customHeight="1">
      <c r="C93" s="13"/>
      <c r="D93" s="352" t="s">
        <v>18</v>
      </c>
      <c r="E93" s="183" t="s">
        <v>695</v>
      </c>
      <c r="F93" s="186" t="s">
        <v>681</v>
      </c>
      <c r="G93" s="286"/>
      <c r="H93" s="286"/>
      <c r="I93" s="279"/>
      <c r="J93" s="279"/>
      <c r="K93" s="279"/>
      <c r="L93" s="279"/>
      <c r="M93" s="279"/>
      <c r="N93" s="279"/>
      <c r="O93" s="279"/>
      <c r="P93" s="279"/>
      <c r="Q93" s="279"/>
      <c r="R93" s="279"/>
      <c r="S93" s="279"/>
      <c r="T93" s="279"/>
      <c r="U93" s="279"/>
      <c r="V93" s="278" t="s">
        <v>88</v>
      </c>
      <c r="W93" s="278" t="s">
        <v>87</v>
      </c>
      <c r="X93" s="9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</row>
    <row r="94" spans="1:37" s="195" customFormat="1" ht="18" customHeight="1">
      <c r="C94" s="13"/>
      <c r="D94" s="353"/>
      <c r="E94" s="183" t="s">
        <v>696</v>
      </c>
      <c r="F94" s="186" t="s">
        <v>683</v>
      </c>
      <c r="G94" s="286"/>
      <c r="H94" s="286"/>
      <c r="I94" s="279"/>
      <c r="J94" s="279"/>
      <c r="K94" s="279"/>
      <c r="L94" s="279"/>
      <c r="M94" s="279"/>
      <c r="N94" s="279"/>
      <c r="O94" s="279"/>
      <c r="P94" s="279"/>
      <c r="Q94" s="279"/>
      <c r="R94" s="279"/>
      <c r="S94" s="279"/>
      <c r="T94" s="279"/>
      <c r="U94" s="279"/>
      <c r="V94" s="278" t="s">
        <v>88</v>
      </c>
      <c r="W94" s="278" t="s">
        <v>87</v>
      </c>
      <c r="X94" s="9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</row>
    <row r="95" spans="1:37" s="195" customFormat="1" ht="18" customHeight="1">
      <c r="C95" s="13"/>
      <c r="D95" s="353"/>
      <c r="E95" s="183" t="s">
        <v>697</v>
      </c>
      <c r="F95" s="186" t="s">
        <v>683</v>
      </c>
      <c r="G95" s="286"/>
      <c r="H95" s="286"/>
      <c r="I95" s="279"/>
      <c r="J95" s="279"/>
      <c r="K95" s="279"/>
      <c r="L95" s="279"/>
      <c r="M95" s="279"/>
      <c r="N95" s="279"/>
      <c r="O95" s="279"/>
      <c r="P95" s="279"/>
      <c r="Q95" s="279"/>
      <c r="R95" s="279"/>
      <c r="S95" s="279"/>
      <c r="T95" s="279"/>
      <c r="U95" s="279"/>
      <c r="V95" s="278" t="s">
        <v>88</v>
      </c>
      <c r="W95" s="278" t="s">
        <v>87</v>
      </c>
      <c r="X95" s="9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</row>
    <row r="96" spans="1:37" s="195" customFormat="1" ht="18" customHeight="1">
      <c r="C96" s="13"/>
      <c r="D96" s="353"/>
      <c r="E96" s="183" t="s">
        <v>698</v>
      </c>
      <c r="F96" s="186" t="s">
        <v>683</v>
      </c>
      <c r="G96" s="286"/>
      <c r="H96" s="286"/>
      <c r="I96" s="279"/>
      <c r="J96" s="279"/>
      <c r="K96" s="279"/>
      <c r="L96" s="279"/>
      <c r="M96" s="279"/>
      <c r="N96" s="279"/>
      <c r="O96" s="279"/>
      <c r="P96" s="279"/>
      <c r="Q96" s="279"/>
      <c r="R96" s="279"/>
      <c r="S96" s="279"/>
      <c r="T96" s="279"/>
      <c r="U96" s="279"/>
      <c r="V96" s="278" t="s">
        <v>88</v>
      </c>
      <c r="W96" s="278" t="s">
        <v>87</v>
      </c>
      <c r="X96" s="9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</row>
    <row r="97" spans="3:37" s="195" customFormat="1" ht="18" customHeight="1">
      <c r="C97" s="13"/>
      <c r="D97" s="353"/>
      <c r="E97" s="183" t="s">
        <v>699</v>
      </c>
      <c r="F97" s="186" t="s">
        <v>683</v>
      </c>
      <c r="G97" s="286"/>
      <c r="H97" s="286"/>
      <c r="I97" s="279"/>
      <c r="J97" s="279"/>
      <c r="K97" s="279"/>
      <c r="L97" s="279"/>
      <c r="M97" s="279"/>
      <c r="N97" s="279"/>
      <c r="O97" s="279"/>
      <c r="P97" s="279"/>
      <c r="Q97" s="279"/>
      <c r="R97" s="279"/>
      <c r="S97" s="279"/>
      <c r="T97" s="279"/>
      <c r="U97" s="279"/>
      <c r="V97" s="278" t="s">
        <v>88</v>
      </c>
      <c r="W97" s="278" t="s">
        <v>87</v>
      </c>
      <c r="X97" s="9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</row>
    <row r="98" spans="3:37" s="195" customFormat="1" ht="18" customHeight="1">
      <c r="C98" s="13"/>
      <c r="D98" s="353"/>
      <c r="E98" s="183" t="s">
        <v>700</v>
      </c>
      <c r="F98" s="186" t="s">
        <v>683</v>
      </c>
      <c r="G98" s="286"/>
      <c r="H98" s="286"/>
      <c r="I98" s="279"/>
      <c r="J98" s="279"/>
      <c r="K98" s="279"/>
      <c r="L98" s="279"/>
      <c r="M98" s="279"/>
      <c r="N98" s="279"/>
      <c r="O98" s="279"/>
      <c r="P98" s="279"/>
      <c r="Q98" s="279"/>
      <c r="R98" s="279"/>
      <c r="S98" s="279"/>
      <c r="T98" s="279"/>
      <c r="U98" s="279"/>
      <c r="V98" s="278" t="s">
        <v>88</v>
      </c>
      <c r="W98" s="278" t="s">
        <v>87</v>
      </c>
      <c r="X98" s="9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</row>
    <row r="99" spans="3:37" s="195" customFormat="1" ht="18" customHeight="1">
      <c r="C99" s="13"/>
      <c r="D99" s="353"/>
      <c r="E99" s="183" t="s">
        <v>701</v>
      </c>
      <c r="F99" s="186" t="s">
        <v>683</v>
      </c>
      <c r="G99" s="286"/>
      <c r="H99" s="286"/>
      <c r="I99" s="279"/>
      <c r="J99" s="279"/>
      <c r="K99" s="279"/>
      <c r="L99" s="279"/>
      <c r="M99" s="279"/>
      <c r="N99" s="279"/>
      <c r="O99" s="279"/>
      <c r="P99" s="279"/>
      <c r="Q99" s="279"/>
      <c r="R99" s="279"/>
      <c r="S99" s="279"/>
      <c r="T99" s="279"/>
      <c r="U99" s="279"/>
      <c r="V99" s="278" t="s">
        <v>88</v>
      </c>
      <c r="W99" s="278" t="s">
        <v>87</v>
      </c>
      <c r="X99" s="9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</row>
    <row r="100" spans="3:37" s="195" customFormat="1" ht="18" customHeight="1">
      <c r="C100" s="13"/>
      <c r="D100" s="353"/>
      <c r="E100" s="183" t="s">
        <v>702</v>
      </c>
      <c r="F100" s="186" t="s">
        <v>683</v>
      </c>
      <c r="G100" s="286"/>
      <c r="H100" s="286"/>
      <c r="I100" s="279"/>
      <c r="J100" s="279"/>
      <c r="K100" s="279"/>
      <c r="L100" s="279"/>
      <c r="M100" s="279"/>
      <c r="N100" s="279"/>
      <c r="O100" s="279"/>
      <c r="P100" s="279"/>
      <c r="Q100" s="279"/>
      <c r="R100" s="279"/>
      <c r="S100" s="279"/>
      <c r="T100" s="279"/>
      <c r="U100" s="279"/>
      <c r="V100" s="278" t="s">
        <v>88</v>
      </c>
      <c r="W100" s="278" t="s">
        <v>87</v>
      </c>
      <c r="X100" s="9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</row>
    <row r="101" spans="3:37" s="195" customFormat="1" ht="18" customHeight="1">
      <c r="C101" s="13"/>
      <c r="D101" s="353"/>
      <c r="E101" s="183" t="s">
        <v>703</v>
      </c>
      <c r="F101" s="186" t="s">
        <v>683</v>
      </c>
      <c r="G101" s="286"/>
      <c r="H101" s="286"/>
      <c r="I101" s="279"/>
      <c r="J101" s="279"/>
      <c r="K101" s="279"/>
      <c r="L101" s="279"/>
      <c r="M101" s="279"/>
      <c r="N101" s="279"/>
      <c r="O101" s="279"/>
      <c r="P101" s="279"/>
      <c r="Q101" s="279"/>
      <c r="R101" s="279"/>
      <c r="S101" s="279"/>
      <c r="T101" s="279"/>
      <c r="U101" s="279"/>
      <c r="V101" s="278" t="s">
        <v>88</v>
      </c>
      <c r="W101" s="278" t="s">
        <v>87</v>
      </c>
      <c r="X101" s="9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</row>
    <row r="102" spans="3:37" s="195" customFormat="1" ht="18" customHeight="1">
      <c r="C102" s="13"/>
      <c r="D102" s="353"/>
      <c r="E102" s="183" t="s">
        <v>704</v>
      </c>
      <c r="F102" s="186" t="s">
        <v>683</v>
      </c>
      <c r="G102" s="286"/>
      <c r="H102" s="286"/>
      <c r="I102" s="279"/>
      <c r="J102" s="279"/>
      <c r="K102" s="279"/>
      <c r="L102" s="279"/>
      <c r="M102" s="279"/>
      <c r="N102" s="279"/>
      <c r="O102" s="279"/>
      <c r="P102" s="279"/>
      <c r="Q102" s="279"/>
      <c r="R102" s="279"/>
      <c r="S102" s="279"/>
      <c r="T102" s="279"/>
      <c r="U102" s="279"/>
      <c r="V102" s="278" t="s">
        <v>88</v>
      </c>
      <c r="W102" s="278" t="s">
        <v>87</v>
      </c>
      <c r="X102" s="9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</row>
    <row r="103" spans="3:37" s="195" customFormat="1" ht="18" customHeight="1">
      <c r="C103" s="13"/>
      <c r="D103" s="353"/>
      <c r="E103" s="183" t="s">
        <v>705</v>
      </c>
      <c r="F103" s="186" t="s">
        <v>683</v>
      </c>
      <c r="G103" s="286"/>
      <c r="H103" s="286"/>
      <c r="I103" s="279"/>
      <c r="J103" s="279"/>
      <c r="K103" s="279"/>
      <c r="L103" s="279"/>
      <c r="M103" s="279"/>
      <c r="N103" s="279"/>
      <c r="O103" s="279"/>
      <c r="P103" s="279"/>
      <c r="Q103" s="279"/>
      <c r="R103" s="279"/>
      <c r="S103" s="279"/>
      <c r="T103" s="279"/>
      <c r="U103" s="279"/>
      <c r="V103" s="278" t="s">
        <v>88</v>
      </c>
      <c r="W103" s="278" t="s">
        <v>87</v>
      </c>
      <c r="X103" s="9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</row>
    <row r="104" spans="3:37" s="195" customFormat="1" ht="18" customHeight="1">
      <c r="C104" s="13"/>
      <c r="D104" s="354"/>
      <c r="E104" s="183" t="s">
        <v>706</v>
      </c>
      <c r="F104" s="186" t="s">
        <v>683</v>
      </c>
      <c r="G104" s="286"/>
      <c r="H104" s="286"/>
      <c r="I104" s="279"/>
      <c r="J104" s="279"/>
      <c r="K104" s="279"/>
      <c r="L104" s="279"/>
      <c r="M104" s="279"/>
      <c r="N104" s="279"/>
      <c r="O104" s="279"/>
      <c r="P104" s="279"/>
      <c r="Q104" s="279"/>
      <c r="R104" s="279"/>
      <c r="S104" s="279"/>
      <c r="T104" s="279"/>
      <c r="U104" s="279"/>
      <c r="V104" s="278" t="s">
        <v>88</v>
      </c>
      <c r="W104" s="278" t="s">
        <v>87</v>
      </c>
      <c r="X104" s="9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</row>
    <row r="105" spans="3:37" s="195" customFormat="1" ht="18" customHeight="1">
      <c r="C105" s="13"/>
      <c r="D105" s="352" t="s">
        <v>707</v>
      </c>
      <c r="E105" s="183" t="s">
        <v>695</v>
      </c>
      <c r="F105" s="186" t="s">
        <v>683</v>
      </c>
      <c r="G105" s="286"/>
      <c r="H105" s="286"/>
      <c r="I105" s="279"/>
      <c r="J105" s="279"/>
      <c r="K105" s="279"/>
      <c r="L105" s="279"/>
      <c r="M105" s="279"/>
      <c r="N105" s="279"/>
      <c r="O105" s="279"/>
      <c r="P105" s="279"/>
      <c r="Q105" s="279"/>
      <c r="R105" s="279"/>
      <c r="S105" s="279"/>
      <c r="T105" s="279"/>
      <c r="U105" s="279"/>
      <c r="V105" s="278" t="s">
        <v>88</v>
      </c>
      <c r="W105" s="278" t="s">
        <v>87</v>
      </c>
      <c r="X105" s="9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</row>
    <row r="106" spans="3:37" s="195" customFormat="1" ht="18" customHeight="1">
      <c r="C106" s="13"/>
      <c r="D106" s="353"/>
      <c r="E106" s="183" t="s">
        <v>696</v>
      </c>
      <c r="F106" s="186" t="s">
        <v>683</v>
      </c>
      <c r="G106" s="286"/>
      <c r="H106" s="286"/>
      <c r="I106" s="279"/>
      <c r="J106" s="279"/>
      <c r="K106" s="279"/>
      <c r="L106" s="279"/>
      <c r="M106" s="279"/>
      <c r="N106" s="279"/>
      <c r="O106" s="279"/>
      <c r="P106" s="279"/>
      <c r="Q106" s="279"/>
      <c r="R106" s="279"/>
      <c r="S106" s="279"/>
      <c r="T106" s="279"/>
      <c r="U106" s="279"/>
      <c r="V106" s="278" t="s">
        <v>88</v>
      </c>
      <c r="W106" s="278" t="s">
        <v>87</v>
      </c>
      <c r="X106" s="9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</row>
    <row r="107" spans="3:37" s="195" customFormat="1" ht="18" customHeight="1">
      <c r="C107" s="13"/>
      <c r="D107" s="353"/>
      <c r="E107" s="183" t="s">
        <v>697</v>
      </c>
      <c r="F107" s="186" t="s">
        <v>683</v>
      </c>
      <c r="G107" s="286"/>
      <c r="H107" s="286"/>
      <c r="I107" s="279"/>
      <c r="J107" s="279"/>
      <c r="K107" s="279"/>
      <c r="L107" s="279"/>
      <c r="M107" s="279"/>
      <c r="N107" s="279"/>
      <c r="O107" s="279"/>
      <c r="P107" s="279"/>
      <c r="Q107" s="279"/>
      <c r="R107" s="279"/>
      <c r="S107" s="279"/>
      <c r="T107" s="279"/>
      <c r="U107" s="279"/>
      <c r="V107" s="278" t="s">
        <v>88</v>
      </c>
      <c r="W107" s="278" t="s">
        <v>87</v>
      </c>
      <c r="X107" s="9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</row>
    <row r="108" spans="3:37" s="195" customFormat="1" ht="18" customHeight="1">
      <c r="C108" s="13"/>
      <c r="D108" s="353"/>
      <c r="E108" s="183" t="s">
        <v>698</v>
      </c>
      <c r="F108" s="186" t="s">
        <v>683</v>
      </c>
      <c r="G108" s="286"/>
      <c r="H108" s="286"/>
      <c r="I108" s="279"/>
      <c r="J108" s="279"/>
      <c r="K108" s="279"/>
      <c r="L108" s="279"/>
      <c r="M108" s="279"/>
      <c r="N108" s="279"/>
      <c r="O108" s="279"/>
      <c r="P108" s="279"/>
      <c r="Q108" s="279"/>
      <c r="R108" s="279"/>
      <c r="S108" s="279"/>
      <c r="T108" s="279"/>
      <c r="U108" s="279"/>
      <c r="V108" s="278" t="s">
        <v>88</v>
      </c>
      <c r="W108" s="278" t="s">
        <v>87</v>
      </c>
      <c r="X108" s="9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</row>
    <row r="109" spans="3:37" s="195" customFormat="1" ht="18" customHeight="1">
      <c r="C109" s="13"/>
      <c r="D109" s="353"/>
      <c r="E109" s="183" t="s">
        <v>699</v>
      </c>
      <c r="F109" s="186" t="s">
        <v>683</v>
      </c>
      <c r="G109" s="286"/>
      <c r="H109" s="286"/>
      <c r="I109" s="279"/>
      <c r="J109" s="279"/>
      <c r="K109" s="279"/>
      <c r="L109" s="279"/>
      <c r="M109" s="279"/>
      <c r="N109" s="279"/>
      <c r="O109" s="279"/>
      <c r="P109" s="279"/>
      <c r="Q109" s="279"/>
      <c r="R109" s="279"/>
      <c r="S109" s="279"/>
      <c r="T109" s="279"/>
      <c r="U109" s="279"/>
      <c r="V109" s="278" t="s">
        <v>88</v>
      </c>
      <c r="W109" s="278" t="s">
        <v>87</v>
      </c>
      <c r="X109" s="9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</row>
    <row r="110" spans="3:37" s="195" customFormat="1" ht="18" customHeight="1">
      <c r="C110" s="13"/>
      <c r="D110" s="353"/>
      <c r="E110" s="183" t="s">
        <v>700</v>
      </c>
      <c r="F110" s="186" t="s">
        <v>683</v>
      </c>
      <c r="G110" s="286"/>
      <c r="H110" s="286"/>
      <c r="I110" s="279"/>
      <c r="J110" s="279"/>
      <c r="K110" s="279"/>
      <c r="L110" s="279"/>
      <c r="M110" s="279"/>
      <c r="N110" s="279"/>
      <c r="O110" s="279"/>
      <c r="P110" s="279"/>
      <c r="Q110" s="279"/>
      <c r="R110" s="279"/>
      <c r="S110" s="279"/>
      <c r="T110" s="279"/>
      <c r="U110" s="279"/>
      <c r="V110" s="278" t="s">
        <v>88</v>
      </c>
      <c r="W110" s="278" t="s">
        <v>87</v>
      </c>
      <c r="X110" s="9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</row>
    <row r="111" spans="3:37" s="195" customFormat="1" ht="18" customHeight="1">
      <c r="C111" s="13"/>
      <c r="D111" s="353"/>
      <c r="E111" s="183" t="s">
        <v>701</v>
      </c>
      <c r="F111" s="186" t="s">
        <v>683</v>
      </c>
      <c r="G111" s="286"/>
      <c r="H111" s="286"/>
      <c r="I111" s="279"/>
      <c r="J111" s="279"/>
      <c r="K111" s="279"/>
      <c r="L111" s="279"/>
      <c r="M111" s="279"/>
      <c r="N111" s="279"/>
      <c r="O111" s="279"/>
      <c r="P111" s="279"/>
      <c r="Q111" s="279"/>
      <c r="R111" s="279"/>
      <c r="S111" s="279"/>
      <c r="T111" s="279"/>
      <c r="U111" s="279"/>
      <c r="V111" s="278" t="s">
        <v>88</v>
      </c>
      <c r="W111" s="278" t="s">
        <v>87</v>
      </c>
      <c r="X111" s="9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</row>
    <row r="112" spans="3:37" s="195" customFormat="1" ht="18" customHeight="1">
      <c r="C112" s="13"/>
      <c r="D112" s="353"/>
      <c r="E112" s="183" t="s">
        <v>702</v>
      </c>
      <c r="F112" s="186" t="s">
        <v>683</v>
      </c>
      <c r="G112" s="286"/>
      <c r="H112" s="286"/>
      <c r="I112" s="279"/>
      <c r="J112" s="279"/>
      <c r="K112" s="279"/>
      <c r="L112" s="279"/>
      <c r="M112" s="279"/>
      <c r="N112" s="279"/>
      <c r="O112" s="279"/>
      <c r="P112" s="279"/>
      <c r="Q112" s="279"/>
      <c r="R112" s="279"/>
      <c r="S112" s="279"/>
      <c r="T112" s="279"/>
      <c r="U112" s="279"/>
      <c r="V112" s="278" t="s">
        <v>88</v>
      </c>
      <c r="W112" s="278" t="s">
        <v>87</v>
      </c>
      <c r="X112" s="9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</row>
    <row r="113" spans="1:37" s="195" customFormat="1" ht="18" customHeight="1">
      <c r="C113" s="13"/>
      <c r="D113" s="353"/>
      <c r="E113" s="183" t="s">
        <v>703</v>
      </c>
      <c r="F113" s="186" t="s">
        <v>683</v>
      </c>
      <c r="G113" s="286"/>
      <c r="H113" s="286"/>
      <c r="I113" s="279"/>
      <c r="J113" s="279"/>
      <c r="K113" s="279"/>
      <c r="L113" s="279"/>
      <c r="M113" s="279"/>
      <c r="N113" s="279"/>
      <c r="O113" s="279"/>
      <c r="P113" s="279"/>
      <c r="Q113" s="279"/>
      <c r="R113" s="279"/>
      <c r="S113" s="279"/>
      <c r="T113" s="279"/>
      <c r="U113" s="279"/>
      <c r="V113" s="278" t="s">
        <v>88</v>
      </c>
      <c r="W113" s="278" t="s">
        <v>87</v>
      </c>
      <c r="X113" s="9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</row>
    <row r="114" spans="1:37" s="195" customFormat="1" ht="18" customHeight="1">
      <c r="C114" s="13"/>
      <c r="D114" s="353"/>
      <c r="E114" s="183" t="s">
        <v>704</v>
      </c>
      <c r="F114" s="186" t="s">
        <v>683</v>
      </c>
      <c r="G114" s="286"/>
      <c r="H114" s="286"/>
      <c r="I114" s="279"/>
      <c r="J114" s="279"/>
      <c r="K114" s="279"/>
      <c r="L114" s="279"/>
      <c r="M114" s="279"/>
      <c r="N114" s="279"/>
      <c r="O114" s="279"/>
      <c r="P114" s="279"/>
      <c r="Q114" s="279"/>
      <c r="R114" s="279"/>
      <c r="S114" s="279"/>
      <c r="T114" s="279"/>
      <c r="U114" s="279"/>
      <c r="V114" s="278" t="s">
        <v>88</v>
      </c>
      <c r="W114" s="278" t="s">
        <v>87</v>
      </c>
      <c r="X114" s="9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</row>
    <row r="115" spans="1:37" s="195" customFormat="1" ht="18" customHeight="1">
      <c r="C115" s="13"/>
      <c r="D115" s="353"/>
      <c r="E115" s="183" t="s">
        <v>705</v>
      </c>
      <c r="F115" s="186" t="s">
        <v>683</v>
      </c>
      <c r="G115" s="286"/>
      <c r="H115" s="286"/>
      <c r="I115" s="279"/>
      <c r="J115" s="279"/>
      <c r="K115" s="279"/>
      <c r="L115" s="279"/>
      <c r="M115" s="279"/>
      <c r="N115" s="279"/>
      <c r="O115" s="279"/>
      <c r="P115" s="279"/>
      <c r="Q115" s="279"/>
      <c r="R115" s="279"/>
      <c r="S115" s="279"/>
      <c r="T115" s="279"/>
      <c r="U115" s="279"/>
      <c r="V115" s="278" t="s">
        <v>88</v>
      </c>
      <c r="W115" s="278" t="s">
        <v>87</v>
      </c>
      <c r="X115" s="9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</row>
    <row r="116" spans="1:37" s="195" customFormat="1" ht="18" customHeight="1">
      <c r="C116" s="13"/>
      <c r="D116" s="354"/>
      <c r="E116" s="183" t="s">
        <v>706</v>
      </c>
      <c r="F116" s="186" t="s">
        <v>683</v>
      </c>
      <c r="G116" s="286"/>
      <c r="H116" s="286"/>
      <c r="I116" s="279"/>
      <c r="J116" s="279"/>
      <c r="K116" s="279"/>
      <c r="L116" s="279"/>
      <c r="M116" s="279"/>
      <c r="N116" s="279"/>
      <c r="O116" s="279"/>
      <c r="P116" s="279"/>
      <c r="Q116" s="279"/>
      <c r="R116" s="279"/>
      <c r="S116" s="279"/>
      <c r="T116" s="279"/>
      <c r="U116" s="279"/>
      <c r="V116" s="278" t="s">
        <v>88</v>
      </c>
      <c r="W116" s="278" t="s">
        <v>87</v>
      </c>
      <c r="X116" s="9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</row>
    <row r="117" spans="1:37" ht="15.95" customHeight="1" thickBot="1">
      <c r="C117" s="3"/>
      <c r="D117" s="18"/>
      <c r="E117" s="145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9"/>
      <c r="S117" s="19"/>
      <c r="T117" s="19"/>
      <c r="U117" s="19"/>
      <c r="V117" s="19"/>
      <c r="W117" s="19"/>
      <c r="X117" s="2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</row>
    <row r="118" spans="1:37" ht="15.95" customHeight="1" thickTop="1" thickBot="1">
      <c r="C118" s="12"/>
      <c r="D118" s="21"/>
      <c r="E118" s="144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12"/>
      <c r="Q118" s="12"/>
      <c r="R118" s="12"/>
      <c r="S118" s="12"/>
      <c r="T118" s="12"/>
      <c r="U118" s="12"/>
      <c r="V118" s="12"/>
      <c r="W118" s="12"/>
      <c r="X118" s="195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</row>
    <row r="119" spans="1:37" s="10" customFormat="1" ht="35.1" customHeight="1" thickBot="1">
      <c r="A119" s="195"/>
      <c r="B119" s="195"/>
      <c r="C119" s="121" t="s">
        <v>41</v>
      </c>
      <c r="D119" s="114" t="s">
        <v>708</v>
      </c>
      <c r="E119" s="143"/>
      <c r="F119" s="115"/>
      <c r="G119" s="115"/>
      <c r="H119" s="115"/>
      <c r="I119" s="115"/>
      <c r="J119" s="115"/>
      <c r="K119" s="115"/>
      <c r="L119" s="115"/>
      <c r="M119" s="115"/>
      <c r="N119" s="115"/>
      <c r="O119" s="115"/>
      <c r="P119" s="115"/>
      <c r="Q119" s="115"/>
      <c r="R119" s="115"/>
      <c r="S119" s="115"/>
      <c r="T119" s="115"/>
      <c r="U119" s="115"/>
      <c r="V119" s="115"/>
      <c r="W119" s="115"/>
      <c r="X119" s="116"/>
      <c r="Y119" s="195"/>
    </row>
    <row r="120" spans="1:37" s="12" customFormat="1" ht="15.95" customHeight="1">
      <c r="A120" s="195"/>
      <c r="B120" s="195"/>
      <c r="C120" s="111"/>
      <c r="D120" s="112"/>
      <c r="E120" s="144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3"/>
      <c r="Y120" s="195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</row>
    <row r="121" spans="1:37" s="195" customFormat="1" ht="18" customHeight="1">
      <c r="C121" s="13" t="s">
        <v>2</v>
      </c>
      <c r="D121" s="293" t="s">
        <v>56</v>
      </c>
      <c r="E121" s="187" t="s">
        <v>57</v>
      </c>
      <c r="F121" s="293" t="s">
        <v>1</v>
      </c>
      <c r="G121" s="293">
        <v>2008</v>
      </c>
      <c r="H121" s="293">
        <v>2009</v>
      </c>
      <c r="I121" s="293">
        <v>2010</v>
      </c>
      <c r="J121" s="293">
        <v>2011</v>
      </c>
      <c r="K121" s="293">
        <v>2012</v>
      </c>
      <c r="L121" s="293">
        <v>2013</v>
      </c>
      <c r="M121" s="293">
        <v>2014</v>
      </c>
      <c r="N121" s="293">
        <v>2015</v>
      </c>
      <c r="O121" s="293">
        <v>2016</v>
      </c>
      <c r="P121" s="293">
        <v>2017</v>
      </c>
      <c r="Q121" s="293">
        <v>2018</v>
      </c>
      <c r="R121" s="293">
        <v>2019</v>
      </c>
      <c r="S121" s="293">
        <v>2020</v>
      </c>
      <c r="T121" s="293">
        <v>2021</v>
      </c>
      <c r="U121" s="293">
        <v>2022</v>
      </c>
      <c r="V121" s="293" t="s">
        <v>55</v>
      </c>
      <c r="W121" s="293" t="s">
        <v>37</v>
      </c>
      <c r="X121" s="9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</row>
    <row r="122" spans="1:37" s="195" customFormat="1" ht="18" customHeight="1">
      <c r="C122" s="13"/>
      <c r="D122" s="348" t="s">
        <v>709</v>
      </c>
      <c r="E122" s="183" t="s">
        <v>710</v>
      </c>
      <c r="F122" s="186" t="s">
        <v>681</v>
      </c>
      <c r="G122" s="286"/>
      <c r="H122" s="286"/>
      <c r="I122" s="279"/>
      <c r="J122" s="279"/>
      <c r="K122" s="279"/>
      <c r="L122" s="279"/>
      <c r="M122" s="279"/>
      <c r="N122" s="279"/>
      <c r="O122" s="279"/>
      <c r="P122" s="279"/>
      <c r="Q122" s="279"/>
      <c r="R122" s="279"/>
      <c r="S122" s="279"/>
      <c r="T122" s="279"/>
      <c r="U122" s="279"/>
      <c r="V122" s="278" t="s">
        <v>88</v>
      </c>
      <c r="W122" s="278" t="s">
        <v>87</v>
      </c>
      <c r="X122" s="9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</row>
    <row r="123" spans="1:37" s="195" customFormat="1" ht="18" customHeight="1">
      <c r="C123" s="13"/>
      <c r="D123" s="348"/>
      <c r="E123" s="183" t="s">
        <v>711</v>
      </c>
      <c r="F123" s="186" t="s">
        <v>683</v>
      </c>
      <c r="G123" s="286"/>
      <c r="H123" s="286"/>
      <c r="I123" s="279"/>
      <c r="J123" s="279"/>
      <c r="K123" s="279"/>
      <c r="L123" s="279"/>
      <c r="M123" s="279"/>
      <c r="N123" s="279"/>
      <c r="O123" s="279"/>
      <c r="P123" s="279"/>
      <c r="Q123" s="279"/>
      <c r="R123" s="279"/>
      <c r="S123" s="279"/>
      <c r="T123" s="279"/>
      <c r="U123" s="279"/>
      <c r="V123" s="278" t="s">
        <v>88</v>
      </c>
      <c r="W123" s="278" t="s">
        <v>87</v>
      </c>
      <c r="X123" s="9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</row>
    <row r="124" spans="1:37" s="195" customFormat="1" ht="18" customHeight="1">
      <c r="C124" s="13"/>
      <c r="D124" s="348"/>
      <c r="E124" s="183" t="s">
        <v>712</v>
      </c>
      <c r="F124" s="186" t="s">
        <v>683</v>
      </c>
      <c r="G124" s="286"/>
      <c r="H124" s="286"/>
      <c r="I124" s="279"/>
      <c r="J124" s="279"/>
      <c r="K124" s="279"/>
      <c r="L124" s="279"/>
      <c r="M124" s="279"/>
      <c r="N124" s="279"/>
      <c r="O124" s="279"/>
      <c r="P124" s="279"/>
      <c r="Q124" s="279"/>
      <c r="R124" s="279"/>
      <c r="S124" s="279"/>
      <c r="T124" s="279"/>
      <c r="U124" s="279"/>
      <c r="V124" s="278" t="s">
        <v>88</v>
      </c>
      <c r="W124" s="278" t="s">
        <v>87</v>
      </c>
      <c r="X124" s="9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</row>
    <row r="125" spans="1:37" s="195" customFormat="1" ht="18" customHeight="1">
      <c r="C125" s="13"/>
      <c r="D125" s="348" t="s">
        <v>709</v>
      </c>
      <c r="E125" s="183" t="s">
        <v>713</v>
      </c>
      <c r="F125" s="186" t="s">
        <v>683</v>
      </c>
      <c r="G125" s="286"/>
      <c r="H125" s="286"/>
      <c r="I125" s="279"/>
      <c r="J125" s="279"/>
      <c r="K125" s="279"/>
      <c r="L125" s="279"/>
      <c r="M125" s="279"/>
      <c r="N125" s="279"/>
      <c r="O125" s="279"/>
      <c r="P125" s="279"/>
      <c r="Q125" s="279"/>
      <c r="R125" s="279"/>
      <c r="S125" s="279"/>
      <c r="T125" s="279"/>
      <c r="U125" s="279"/>
      <c r="V125" s="278" t="s">
        <v>88</v>
      </c>
      <c r="W125" s="278" t="s">
        <v>87</v>
      </c>
      <c r="X125" s="9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</row>
    <row r="126" spans="1:37" s="195" customFormat="1" ht="18" customHeight="1">
      <c r="C126" s="13"/>
      <c r="D126" s="348"/>
      <c r="E126" s="183" t="s">
        <v>714</v>
      </c>
      <c r="F126" s="186" t="s">
        <v>683</v>
      </c>
      <c r="G126" s="286"/>
      <c r="H126" s="286"/>
      <c r="I126" s="279"/>
      <c r="J126" s="279"/>
      <c r="K126" s="279"/>
      <c r="L126" s="279"/>
      <c r="M126" s="279"/>
      <c r="N126" s="279"/>
      <c r="O126" s="279"/>
      <c r="P126" s="279"/>
      <c r="Q126" s="279"/>
      <c r="R126" s="279"/>
      <c r="S126" s="279"/>
      <c r="T126" s="279"/>
      <c r="U126" s="279"/>
      <c r="V126" s="278" t="s">
        <v>88</v>
      </c>
      <c r="W126" s="278" t="s">
        <v>87</v>
      </c>
      <c r="X126" s="9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</row>
    <row r="127" spans="1:37" s="195" customFormat="1" ht="18" customHeight="1">
      <c r="C127" s="13"/>
      <c r="D127" s="348"/>
      <c r="E127" s="183" t="s">
        <v>715</v>
      </c>
      <c r="F127" s="186" t="s">
        <v>683</v>
      </c>
      <c r="G127" s="286"/>
      <c r="H127" s="286"/>
      <c r="I127" s="279"/>
      <c r="J127" s="279"/>
      <c r="K127" s="279"/>
      <c r="L127" s="279"/>
      <c r="M127" s="279"/>
      <c r="N127" s="279"/>
      <c r="O127" s="279"/>
      <c r="P127" s="279"/>
      <c r="Q127" s="279"/>
      <c r="R127" s="279"/>
      <c r="S127" s="279"/>
      <c r="T127" s="279"/>
      <c r="U127" s="279"/>
      <c r="V127" s="278" t="s">
        <v>88</v>
      </c>
      <c r="W127" s="278" t="s">
        <v>87</v>
      </c>
      <c r="X127" s="9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</row>
    <row r="128" spans="1:37" ht="15.95" customHeight="1" thickBot="1">
      <c r="C128" s="3"/>
      <c r="D128" s="18"/>
      <c r="E128" s="145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9"/>
      <c r="S128" s="19"/>
      <c r="T128" s="19"/>
      <c r="U128" s="19"/>
      <c r="V128" s="19"/>
      <c r="W128" s="19"/>
      <c r="X128" s="2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</row>
    <row r="129" spans="1:37" ht="15.95" customHeight="1" thickTop="1" thickBot="1">
      <c r="C129" s="12"/>
      <c r="D129" s="21"/>
      <c r="E129" s="144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12"/>
      <c r="Q129" s="12"/>
      <c r="R129" s="12"/>
      <c r="S129" s="12"/>
      <c r="T129" s="12"/>
      <c r="U129" s="12"/>
      <c r="V129" s="12"/>
      <c r="W129" s="12"/>
      <c r="X129" s="195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</row>
    <row r="130" spans="1:37" s="10" customFormat="1" ht="35.1" customHeight="1" thickBot="1">
      <c r="A130" s="195"/>
      <c r="B130" s="195"/>
      <c r="C130" s="121" t="s">
        <v>41</v>
      </c>
      <c r="D130" s="114" t="s">
        <v>716</v>
      </c>
      <c r="E130" s="143"/>
      <c r="F130" s="115"/>
      <c r="G130" s="115"/>
      <c r="H130" s="115"/>
      <c r="I130" s="115"/>
      <c r="J130" s="115"/>
      <c r="K130" s="115"/>
      <c r="L130" s="115"/>
      <c r="M130" s="115"/>
      <c r="N130" s="115"/>
      <c r="O130" s="115"/>
      <c r="P130" s="115"/>
      <c r="Q130" s="115"/>
      <c r="R130" s="115"/>
      <c r="S130" s="115"/>
      <c r="T130" s="115"/>
      <c r="U130" s="115"/>
      <c r="V130" s="115"/>
      <c r="W130" s="115"/>
      <c r="X130" s="116"/>
      <c r="Y130" s="195"/>
    </row>
    <row r="131" spans="1:37" s="12" customFormat="1" ht="15.95" customHeight="1">
      <c r="A131" s="195"/>
      <c r="B131" s="195"/>
      <c r="C131" s="111"/>
      <c r="D131" s="112"/>
      <c r="E131" s="144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3"/>
      <c r="Y131" s="195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</row>
    <row r="132" spans="1:37" s="195" customFormat="1" ht="18" customHeight="1">
      <c r="C132" s="13" t="s">
        <v>2</v>
      </c>
      <c r="D132" s="293" t="s">
        <v>56</v>
      </c>
      <c r="E132" s="187" t="s">
        <v>57</v>
      </c>
      <c r="F132" s="293" t="s">
        <v>1</v>
      </c>
      <c r="G132" s="293">
        <v>2008</v>
      </c>
      <c r="H132" s="293">
        <v>2009</v>
      </c>
      <c r="I132" s="293">
        <v>2010</v>
      </c>
      <c r="J132" s="293">
        <v>2011</v>
      </c>
      <c r="K132" s="293">
        <v>2012</v>
      </c>
      <c r="L132" s="293">
        <v>2013</v>
      </c>
      <c r="M132" s="293">
        <v>2014</v>
      </c>
      <c r="N132" s="293">
        <v>2015</v>
      </c>
      <c r="O132" s="293">
        <v>2016</v>
      </c>
      <c r="P132" s="293">
        <v>2017</v>
      </c>
      <c r="Q132" s="293">
        <v>2018</v>
      </c>
      <c r="R132" s="293">
        <v>2019</v>
      </c>
      <c r="S132" s="293">
        <v>2020</v>
      </c>
      <c r="T132" s="293">
        <v>2021</v>
      </c>
      <c r="U132" s="293">
        <v>2022</v>
      </c>
      <c r="V132" s="293" t="s">
        <v>55</v>
      </c>
      <c r="W132" s="293" t="s">
        <v>37</v>
      </c>
      <c r="X132" s="9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</row>
    <row r="133" spans="1:37" s="195" customFormat="1" ht="18" customHeight="1">
      <c r="C133" s="13"/>
      <c r="D133" s="348" t="s">
        <v>717</v>
      </c>
      <c r="E133" s="183" t="s">
        <v>718</v>
      </c>
      <c r="F133" s="186" t="s">
        <v>681</v>
      </c>
      <c r="G133" s="286"/>
      <c r="H133" s="286"/>
      <c r="I133" s="279"/>
      <c r="J133" s="279"/>
      <c r="K133" s="279"/>
      <c r="L133" s="279"/>
      <c r="M133" s="279"/>
      <c r="N133" s="279"/>
      <c r="O133" s="279"/>
      <c r="P133" s="279"/>
      <c r="Q133" s="279"/>
      <c r="R133" s="279"/>
      <c r="S133" s="279"/>
      <c r="T133" s="279"/>
      <c r="U133" s="279"/>
      <c r="V133" s="278" t="s">
        <v>88</v>
      </c>
      <c r="W133" s="278" t="s">
        <v>87</v>
      </c>
      <c r="X133" s="9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</row>
    <row r="134" spans="1:37" s="195" customFormat="1" ht="18" customHeight="1">
      <c r="C134" s="13"/>
      <c r="D134" s="349"/>
      <c r="E134" s="183" t="s">
        <v>719</v>
      </c>
      <c r="F134" s="186" t="s">
        <v>683</v>
      </c>
      <c r="G134" s="286"/>
      <c r="H134" s="286"/>
      <c r="I134" s="279"/>
      <c r="J134" s="279"/>
      <c r="K134" s="279"/>
      <c r="L134" s="279"/>
      <c r="M134" s="279"/>
      <c r="N134" s="279"/>
      <c r="O134" s="279"/>
      <c r="P134" s="279"/>
      <c r="Q134" s="279"/>
      <c r="R134" s="279"/>
      <c r="S134" s="279"/>
      <c r="T134" s="279"/>
      <c r="U134" s="279"/>
      <c r="V134" s="278" t="s">
        <v>88</v>
      </c>
      <c r="W134" s="278" t="s">
        <v>87</v>
      </c>
      <c r="X134" s="9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</row>
    <row r="135" spans="1:37" s="195" customFormat="1" ht="18" customHeight="1">
      <c r="C135" s="13"/>
      <c r="D135" s="349"/>
      <c r="E135" s="183" t="s">
        <v>720</v>
      </c>
      <c r="F135" s="186" t="s">
        <v>683</v>
      </c>
      <c r="G135" s="286"/>
      <c r="H135" s="286"/>
      <c r="I135" s="279"/>
      <c r="J135" s="279"/>
      <c r="K135" s="279"/>
      <c r="L135" s="279"/>
      <c r="M135" s="279"/>
      <c r="N135" s="279"/>
      <c r="O135" s="279"/>
      <c r="P135" s="279"/>
      <c r="Q135" s="279"/>
      <c r="R135" s="279"/>
      <c r="S135" s="279"/>
      <c r="T135" s="279"/>
      <c r="U135" s="279"/>
      <c r="V135" s="278" t="s">
        <v>88</v>
      </c>
      <c r="W135" s="278" t="s">
        <v>87</v>
      </c>
      <c r="X135" s="9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</row>
    <row r="136" spans="1:37" s="195" customFormat="1" ht="18" customHeight="1">
      <c r="C136" s="13"/>
      <c r="D136" s="349"/>
      <c r="E136" s="183" t="s">
        <v>721</v>
      </c>
      <c r="F136" s="186" t="s">
        <v>683</v>
      </c>
      <c r="G136" s="286"/>
      <c r="H136" s="286"/>
      <c r="I136" s="279"/>
      <c r="J136" s="279"/>
      <c r="K136" s="279"/>
      <c r="L136" s="279"/>
      <c r="M136" s="279"/>
      <c r="N136" s="279"/>
      <c r="O136" s="279"/>
      <c r="P136" s="279"/>
      <c r="Q136" s="279"/>
      <c r="R136" s="279"/>
      <c r="S136" s="279"/>
      <c r="T136" s="279"/>
      <c r="U136" s="279"/>
      <c r="V136" s="278" t="s">
        <v>88</v>
      </c>
      <c r="W136" s="278" t="s">
        <v>87</v>
      </c>
      <c r="X136" s="9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</row>
    <row r="137" spans="1:37" ht="15.95" customHeight="1" thickBot="1">
      <c r="C137" s="3"/>
      <c r="D137" s="18"/>
      <c r="E137" s="145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9"/>
      <c r="S137" s="19"/>
      <c r="T137" s="19"/>
      <c r="U137" s="19"/>
      <c r="V137" s="19"/>
      <c r="W137" s="19"/>
      <c r="X137" s="2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</row>
    <row r="138" spans="1:37" ht="15.95" customHeight="1" thickTop="1" thickBot="1">
      <c r="C138" s="12"/>
      <c r="D138" s="21"/>
      <c r="E138" s="144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12"/>
      <c r="Q138" s="12"/>
      <c r="R138" s="12"/>
      <c r="S138" s="12"/>
      <c r="T138" s="12"/>
      <c r="U138" s="12"/>
      <c r="V138" s="12"/>
      <c r="W138" s="12"/>
      <c r="X138" s="195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</row>
    <row r="139" spans="1:37" s="10" customFormat="1" ht="35.1" customHeight="1" thickBot="1">
      <c r="A139" s="195"/>
      <c r="B139" s="195"/>
      <c r="C139" s="121" t="s">
        <v>41</v>
      </c>
      <c r="D139" s="114" t="s">
        <v>722</v>
      </c>
      <c r="E139" s="143"/>
      <c r="F139" s="115"/>
      <c r="G139" s="115"/>
      <c r="H139" s="115"/>
      <c r="I139" s="115"/>
      <c r="J139" s="115"/>
      <c r="K139" s="115"/>
      <c r="L139" s="115"/>
      <c r="M139" s="115"/>
      <c r="N139" s="115"/>
      <c r="O139" s="115"/>
      <c r="P139" s="115"/>
      <c r="Q139" s="115"/>
      <c r="R139" s="115"/>
      <c r="S139" s="115"/>
      <c r="T139" s="115"/>
      <c r="U139" s="115"/>
      <c r="V139" s="115"/>
      <c r="W139" s="115"/>
      <c r="X139" s="116"/>
      <c r="Y139" s="195"/>
    </row>
    <row r="140" spans="1:37" s="12" customFormat="1" ht="15.95" customHeight="1">
      <c r="A140" s="195"/>
      <c r="B140" s="195"/>
      <c r="C140" s="111"/>
      <c r="D140" s="112"/>
      <c r="E140" s="144"/>
      <c r="F140" s="112"/>
      <c r="G140" s="112"/>
      <c r="H140" s="112"/>
      <c r="I140" s="112"/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  <c r="V140" s="112"/>
      <c r="W140" s="112"/>
      <c r="X140" s="113"/>
      <c r="Y140" s="195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</row>
    <row r="141" spans="1:37" s="195" customFormat="1" ht="18" customHeight="1">
      <c r="C141" s="13" t="s">
        <v>2</v>
      </c>
      <c r="D141" s="293" t="s">
        <v>56</v>
      </c>
      <c r="E141" s="187" t="s">
        <v>57</v>
      </c>
      <c r="F141" s="293" t="s">
        <v>1</v>
      </c>
      <c r="G141" s="293">
        <v>2008</v>
      </c>
      <c r="H141" s="293">
        <v>2009</v>
      </c>
      <c r="I141" s="293">
        <v>2010</v>
      </c>
      <c r="J141" s="293">
        <v>2011</v>
      </c>
      <c r="K141" s="293">
        <v>2012</v>
      </c>
      <c r="L141" s="293">
        <v>2013</v>
      </c>
      <c r="M141" s="293">
        <v>2014</v>
      </c>
      <c r="N141" s="293">
        <v>2015</v>
      </c>
      <c r="O141" s="293">
        <v>2016</v>
      </c>
      <c r="P141" s="293">
        <v>2017</v>
      </c>
      <c r="Q141" s="293">
        <v>2018</v>
      </c>
      <c r="R141" s="293">
        <v>2020</v>
      </c>
      <c r="S141" s="293">
        <v>2019</v>
      </c>
      <c r="T141" s="293">
        <v>2020</v>
      </c>
      <c r="U141" s="293">
        <v>2021</v>
      </c>
      <c r="V141" s="293" t="s">
        <v>55</v>
      </c>
      <c r="W141" s="293" t="s">
        <v>37</v>
      </c>
      <c r="X141" s="9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</row>
    <row r="142" spans="1:37" s="195" customFormat="1" ht="18" customHeight="1">
      <c r="C142" s="13"/>
      <c r="D142" s="287" t="s">
        <v>722</v>
      </c>
      <c r="E142" s="183" t="s">
        <v>723</v>
      </c>
      <c r="F142" s="186" t="s">
        <v>724</v>
      </c>
      <c r="G142" s="277"/>
      <c r="H142" s="277"/>
      <c r="I142" s="184"/>
      <c r="J142" s="184"/>
      <c r="K142" s="184"/>
      <c r="L142" s="184"/>
      <c r="M142" s="184"/>
      <c r="N142" s="184"/>
      <c r="O142" s="184"/>
      <c r="P142" s="184"/>
      <c r="Q142" s="184"/>
      <c r="R142" s="184"/>
      <c r="S142" s="184"/>
      <c r="T142" s="184"/>
      <c r="U142" s="184"/>
      <c r="V142" s="278" t="s">
        <v>88</v>
      </c>
      <c r="W142" s="278" t="s">
        <v>87</v>
      </c>
      <c r="X142" s="9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</row>
    <row r="143" spans="1:37" ht="15.95" customHeight="1" thickBot="1">
      <c r="C143" s="3"/>
      <c r="D143" s="18"/>
      <c r="E143" s="145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9"/>
      <c r="S143" s="19"/>
      <c r="T143" s="19"/>
      <c r="U143" s="19"/>
      <c r="V143" s="19"/>
      <c r="W143" s="19"/>
      <c r="X143" s="2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</row>
    <row r="144" spans="1:37" ht="15.95" customHeight="1" thickTop="1">
      <c r="C144" s="12"/>
      <c r="D144" s="21"/>
      <c r="E144" s="144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12"/>
      <c r="Q144" s="12"/>
      <c r="R144" s="12"/>
      <c r="S144" s="12"/>
      <c r="T144" s="12"/>
      <c r="U144" s="12"/>
      <c r="V144" s="12"/>
      <c r="W144" s="12"/>
      <c r="X144" s="195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12"/>
    </row>
    <row r="145" spans="1:51" ht="15.95" customHeight="1" thickBot="1">
      <c r="C145" s="12"/>
      <c r="D145" s="21"/>
      <c r="E145" s="144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12"/>
      <c r="Q145" s="12"/>
      <c r="R145" s="12"/>
      <c r="S145" s="12"/>
      <c r="T145" s="12"/>
      <c r="U145" s="12"/>
      <c r="V145" s="12"/>
      <c r="W145" s="12"/>
      <c r="X145" s="195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</row>
    <row r="146" spans="1:51" s="7" customFormat="1" ht="54.95" customHeight="1" thickBot="1">
      <c r="A146" s="195"/>
      <c r="B146" s="345" t="s">
        <v>110</v>
      </c>
      <c r="C146" s="346"/>
      <c r="D146" s="346"/>
      <c r="E146" s="346"/>
      <c r="F146" s="346"/>
      <c r="G146" s="346"/>
      <c r="H146" s="346"/>
      <c r="I146" s="346"/>
      <c r="J146" s="346"/>
      <c r="K146" s="346"/>
      <c r="L146" s="346"/>
      <c r="M146" s="346"/>
      <c r="N146" s="346"/>
      <c r="O146" s="346"/>
      <c r="P146" s="346"/>
      <c r="Q146" s="346"/>
      <c r="R146" s="346"/>
      <c r="S146" s="346"/>
      <c r="T146" s="346"/>
      <c r="U146" s="346"/>
      <c r="V146" s="346"/>
      <c r="W146" s="346"/>
      <c r="X146" s="347"/>
      <c r="Y146" s="195"/>
      <c r="Z146" s="195"/>
    </row>
    <row r="147" spans="1:51" s="10" customFormat="1" ht="15.75" customHeight="1">
      <c r="A147" s="195"/>
      <c r="B147" s="155">
        <f>SUM(I152:U154)</f>
        <v>0</v>
      </c>
      <c r="C147" s="22"/>
      <c r="D147" s="11"/>
      <c r="E147" s="148"/>
      <c r="Y147" s="195"/>
      <c r="Z147" s="195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</row>
    <row r="148" spans="1:51" ht="15.75" customHeight="1" thickBot="1">
      <c r="C148" s="12"/>
      <c r="D148" s="21"/>
      <c r="E148" s="144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12"/>
      <c r="S148" s="12"/>
      <c r="T148" s="12"/>
      <c r="U148" s="12"/>
      <c r="V148" s="12"/>
      <c r="W148" s="12"/>
      <c r="X148" s="12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9"/>
      <c r="AL148" s="39"/>
      <c r="AM148" s="39"/>
    </row>
    <row r="149" spans="1:51" ht="32.25" thickBot="1">
      <c r="C149" s="121" t="s">
        <v>728</v>
      </c>
      <c r="D149" s="114" t="s">
        <v>729</v>
      </c>
      <c r="E149" s="143"/>
      <c r="F149" s="115"/>
      <c r="G149" s="115"/>
      <c r="H149" s="115"/>
      <c r="I149" s="115"/>
      <c r="J149" s="115"/>
      <c r="K149" s="115"/>
      <c r="L149" s="115"/>
      <c r="M149" s="115"/>
      <c r="N149" s="115"/>
      <c r="O149" s="115"/>
      <c r="P149" s="115"/>
      <c r="Q149" s="115"/>
      <c r="R149" s="115"/>
      <c r="S149" s="115"/>
      <c r="T149" s="115"/>
      <c r="U149" s="115"/>
      <c r="V149" s="115"/>
      <c r="W149" s="115"/>
      <c r="X149" s="116"/>
      <c r="AA149" s="195"/>
      <c r="AD149" s="149"/>
      <c r="AX149" s="195"/>
      <c r="AY149" s="195"/>
    </row>
    <row r="150" spans="1:51">
      <c r="C150" s="111"/>
      <c r="D150" s="112"/>
      <c r="E150" s="144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3"/>
      <c r="AA150" s="195"/>
      <c r="AD150" s="149"/>
      <c r="AX150" s="195"/>
      <c r="AY150" s="195"/>
    </row>
    <row r="151" spans="1:51" ht="17.25">
      <c r="C151" s="13" t="s">
        <v>2</v>
      </c>
      <c r="D151" s="293" t="s">
        <v>56</v>
      </c>
      <c r="E151" s="187" t="s">
        <v>57</v>
      </c>
      <c r="F151" s="293" t="s">
        <v>1</v>
      </c>
      <c r="G151" s="293">
        <v>2008</v>
      </c>
      <c r="H151" s="293">
        <v>2009</v>
      </c>
      <c r="I151" s="293">
        <v>2010</v>
      </c>
      <c r="J151" s="293">
        <v>2011</v>
      </c>
      <c r="K151" s="293">
        <v>2012</v>
      </c>
      <c r="L151" s="293">
        <v>2013</v>
      </c>
      <c r="M151" s="293">
        <v>2014</v>
      </c>
      <c r="N151" s="293">
        <v>2015</v>
      </c>
      <c r="O151" s="293">
        <v>2016</v>
      </c>
      <c r="P151" s="293">
        <v>2017</v>
      </c>
      <c r="Q151" s="293">
        <v>2018</v>
      </c>
      <c r="R151" s="293">
        <v>2019</v>
      </c>
      <c r="S151" s="293">
        <v>2020</v>
      </c>
      <c r="T151" s="293">
        <v>2021</v>
      </c>
      <c r="U151" s="293">
        <v>2022</v>
      </c>
      <c r="V151" s="293" t="s">
        <v>55</v>
      </c>
      <c r="W151" s="293" t="s">
        <v>37</v>
      </c>
      <c r="X151" s="9"/>
      <c r="AA151" s="195"/>
      <c r="AD151" s="149"/>
      <c r="AX151" s="195"/>
      <c r="AY151" s="195"/>
    </row>
    <row r="152" spans="1:51" ht="17.25">
      <c r="C152" s="13"/>
      <c r="D152" s="349" t="s">
        <v>729</v>
      </c>
      <c r="E152" s="183" t="s">
        <v>730</v>
      </c>
      <c r="F152" s="186" t="s">
        <v>731</v>
      </c>
      <c r="G152" s="286"/>
      <c r="H152" s="286"/>
      <c r="I152" s="279"/>
      <c r="J152" s="279"/>
      <c r="K152" s="279"/>
      <c r="L152" s="279"/>
      <c r="M152" s="279"/>
      <c r="N152" s="279"/>
      <c r="O152" s="279"/>
      <c r="P152" s="279"/>
      <c r="Q152" s="279"/>
      <c r="R152" s="279"/>
      <c r="S152" s="279"/>
      <c r="T152" s="279"/>
      <c r="U152" s="279"/>
      <c r="V152" s="278" t="s">
        <v>88</v>
      </c>
      <c r="W152" s="278" t="s">
        <v>87</v>
      </c>
      <c r="X152" s="9"/>
      <c r="AA152" s="195"/>
      <c r="AD152" s="149"/>
      <c r="AX152" s="195"/>
      <c r="AY152" s="195"/>
    </row>
    <row r="153" spans="1:51" ht="17.25">
      <c r="C153" s="13"/>
      <c r="D153" s="349"/>
      <c r="E153" s="183" t="s">
        <v>732</v>
      </c>
      <c r="F153" s="186" t="s">
        <v>733</v>
      </c>
      <c r="G153" s="286"/>
      <c r="H153" s="286"/>
      <c r="I153" s="279"/>
      <c r="J153" s="279"/>
      <c r="K153" s="279"/>
      <c r="L153" s="279"/>
      <c r="M153" s="279"/>
      <c r="N153" s="279"/>
      <c r="O153" s="279"/>
      <c r="P153" s="279"/>
      <c r="Q153" s="279"/>
      <c r="R153" s="279"/>
      <c r="S153" s="279"/>
      <c r="T153" s="279"/>
      <c r="U153" s="279"/>
      <c r="V153" s="278" t="s">
        <v>88</v>
      </c>
      <c r="W153" s="278" t="s">
        <v>87</v>
      </c>
      <c r="X153" s="9"/>
      <c r="AA153" s="195"/>
      <c r="AD153" s="149"/>
      <c r="AX153" s="195"/>
      <c r="AY153" s="195"/>
    </row>
    <row r="154" spans="1:51" ht="17.25">
      <c r="C154" s="13"/>
      <c r="D154" s="349"/>
      <c r="E154" s="183" t="s">
        <v>734</v>
      </c>
      <c r="F154" s="186" t="s">
        <v>735</v>
      </c>
      <c r="G154" s="286"/>
      <c r="H154" s="286"/>
      <c r="I154" s="279"/>
      <c r="J154" s="279"/>
      <c r="K154" s="279"/>
      <c r="L154" s="279"/>
      <c r="M154" s="279"/>
      <c r="N154" s="279"/>
      <c r="O154" s="279"/>
      <c r="P154" s="279"/>
      <c r="Q154" s="279"/>
      <c r="R154" s="279"/>
      <c r="S154" s="279"/>
      <c r="T154" s="279"/>
      <c r="U154" s="279"/>
      <c r="V154" s="278" t="s">
        <v>88</v>
      </c>
      <c r="W154" s="278" t="s">
        <v>87</v>
      </c>
      <c r="X154" s="9"/>
      <c r="AA154" s="195"/>
      <c r="AD154" s="149"/>
      <c r="AX154" s="195"/>
      <c r="AY154" s="195"/>
    </row>
    <row r="155" spans="1:51" ht="17.25" thickBot="1">
      <c r="C155" s="3"/>
      <c r="D155" s="18"/>
      <c r="E155" s="145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9"/>
      <c r="T155" s="19"/>
      <c r="U155" s="19"/>
      <c r="V155" s="19"/>
      <c r="W155" s="19"/>
      <c r="X155" s="20"/>
      <c r="AA155" s="195"/>
      <c r="AD155" s="149"/>
      <c r="AX155" s="195"/>
      <c r="AY155" s="195"/>
    </row>
    <row r="156" spans="1:51" ht="18" thickTop="1" thickBot="1">
      <c r="C156" s="12"/>
      <c r="D156" s="21"/>
      <c r="E156" s="144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12"/>
      <c r="R156" s="12"/>
      <c r="S156" s="12"/>
      <c r="T156" s="12"/>
      <c r="U156" s="12"/>
      <c r="V156" s="12"/>
      <c r="W156" s="12"/>
      <c r="X156" s="195"/>
      <c r="AA156" s="195"/>
      <c r="AD156" s="149"/>
      <c r="AX156" s="195"/>
      <c r="AY156" s="195"/>
    </row>
    <row r="157" spans="1:51" ht="32.25" thickBot="1">
      <c r="C157" s="121" t="s">
        <v>728</v>
      </c>
      <c r="D157" s="114" t="s">
        <v>746</v>
      </c>
      <c r="E157" s="143"/>
      <c r="F157" s="115"/>
      <c r="G157" s="115"/>
      <c r="H157" s="115"/>
      <c r="I157" s="115"/>
      <c r="J157" s="115"/>
      <c r="K157" s="115"/>
      <c r="L157" s="115"/>
      <c r="M157" s="115"/>
      <c r="N157" s="115"/>
      <c r="O157" s="115"/>
      <c r="P157" s="115"/>
      <c r="Q157" s="115"/>
      <c r="R157" s="115"/>
      <c r="S157" s="115"/>
      <c r="T157" s="115"/>
      <c r="U157" s="115"/>
      <c r="V157" s="115"/>
      <c r="W157" s="115"/>
      <c r="X157" s="116"/>
      <c r="AA157" s="195"/>
      <c r="AD157" s="149"/>
      <c r="AX157" s="195"/>
      <c r="AY157" s="195"/>
    </row>
    <row r="158" spans="1:51">
      <c r="C158" s="111"/>
      <c r="D158" s="112"/>
      <c r="E158" s="144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  <c r="V158" s="112"/>
      <c r="W158" s="112"/>
      <c r="X158" s="113"/>
      <c r="AA158" s="195"/>
      <c r="AD158" s="149"/>
      <c r="AX158" s="195"/>
      <c r="AY158" s="195"/>
    </row>
    <row r="159" spans="1:51" ht="17.25">
      <c r="C159" s="13" t="s">
        <v>2</v>
      </c>
      <c r="D159" s="293" t="s">
        <v>56</v>
      </c>
      <c r="E159" s="187" t="s">
        <v>57</v>
      </c>
      <c r="F159" s="293" t="s">
        <v>1</v>
      </c>
      <c r="G159" s="293">
        <v>2008</v>
      </c>
      <c r="H159" s="293">
        <v>2009</v>
      </c>
      <c r="I159" s="293">
        <v>2010</v>
      </c>
      <c r="J159" s="293">
        <v>2011</v>
      </c>
      <c r="K159" s="293">
        <v>2012</v>
      </c>
      <c r="L159" s="293">
        <v>2013</v>
      </c>
      <c r="M159" s="293">
        <v>2014</v>
      </c>
      <c r="N159" s="293">
        <v>2015</v>
      </c>
      <c r="O159" s="293">
        <v>2016</v>
      </c>
      <c r="P159" s="293">
        <v>2017</v>
      </c>
      <c r="Q159" s="293">
        <v>2018</v>
      </c>
      <c r="R159" s="293">
        <v>2019</v>
      </c>
      <c r="S159" s="293">
        <v>2020</v>
      </c>
      <c r="T159" s="293">
        <v>2021</v>
      </c>
      <c r="U159" s="293">
        <v>2022</v>
      </c>
      <c r="V159" s="293" t="s">
        <v>55</v>
      </c>
      <c r="W159" s="293" t="s">
        <v>37</v>
      </c>
      <c r="X159" s="9"/>
      <c r="AA159" s="195"/>
      <c r="AD159" s="149"/>
      <c r="AX159" s="195"/>
      <c r="AY159" s="195"/>
    </row>
    <row r="160" spans="1:51" ht="17.25">
      <c r="C160" s="13"/>
      <c r="D160" s="348" t="s">
        <v>747</v>
      </c>
      <c r="E160" s="183" t="s">
        <v>18</v>
      </c>
      <c r="F160" s="186" t="s">
        <v>681</v>
      </c>
      <c r="G160" s="286"/>
      <c r="H160" s="286"/>
      <c r="I160" s="279"/>
      <c r="J160" s="279"/>
      <c r="K160" s="279"/>
      <c r="L160" s="279"/>
      <c r="M160" s="279"/>
      <c r="N160" s="279"/>
      <c r="O160" s="279"/>
      <c r="P160" s="279"/>
      <c r="Q160" s="279"/>
      <c r="R160" s="279"/>
      <c r="S160" s="279"/>
      <c r="T160" s="279"/>
      <c r="U160" s="279"/>
      <c r="V160" s="278" t="s">
        <v>88</v>
      </c>
      <c r="W160" s="278" t="s">
        <v>87</v>
      </c>
      <c r="X160" s="9"/>
      <c r="AA160" s="195"/>
      <c r="AD160" s="149"/>
      <c r="AX160" s="195"/>
      <c r="AY160" s="195"/>
    </row>
    <row r="161" spans="3:51" ht="17.25">
      <c r="C161" s="13"/>
      <c r="D161" s="348"/>
      <c r="E161" s="183" t="s">
        <v>736</v>
      </c>
      <c r="F161" s="186" t="s">
        <v>681</v>
      </c>
      <c r="G161" s="286"/>
      <c r="H161" s="286"/>
      <c r="I161" s="279"/>
      <c r="J161" s="279"/>
      <c r="K161" s="279"/>
      <c r="L161" s="279"/>
      <c r="M161" s="279"/>
      <c r="N161" s="279"/>
      <c r="O161" s="279"/>
      <c r="P161" s="279"/>
      <c r="Q161" s="279"/>
      <c r="R161" s="279"/>
      <c r="S161" s="279"/>
      <c r="T161" s="279"/>
      <c r="U161" s="279"/>
      <c r="V161" s="278" t="s">
        <v>88</v>
      </c>
      <c r="W161" s="278" t="s">
        <v>87</v>
      </c>
      <c r="X161" s="9"/>
      <c r="AA161" s="195"/>
      <c r="AD161" s="149"/>
      <c r="AX161" s="195"/>
      <c r="AY161" s="195"/>
    </row>
    <row r="162" spans="3:51" ht="17.25">
      <c r="C162" s="13"/>
      <c r="D162" s="348"/>
      <c r="E162" s="183" t="s">
        <v>737</v>
      </c>
      <c r="F162" s="186" t="s">
        <v>681</v>
      </c>
      <c r="G162" s="286"/>
      <c r="H162" s="286"/>
      <c r="I162" s="279"/>
      <c r="J162" s="279"/>
      <c r="K162" s="279"/>
      <c r="L162" s="279"/>
      <c r="M162" s="279"/>
      <c r="N162" s="279"/>
      <c r="O162" s="279"/>
      <c r="P162" s="279"/>
      <c r="Q162" s="279"/>
      <c r="R162" s="279"/>
      <c r="S162" s="279"/>
      <c r="T162" s="279"/>
      <c r="U162" s="279"/>
      <c r="V162" s="278" t="s">
        <v>88</v>
      </c>
      <c r="W162" s="278" t="s">
        <v>87</v>
      </c>
      <c r="X162" s="9"/>
      <c r="AA162" s="195"/>
      <c r="AD162" s="149"/>
      <c r="AX162" s="195"/>
      <c r="AY162" s="195"/>
    </row>
    <row r="163" spans="3:51" ht="17.25">
      <c r="C163" s="13"/>
      <c r="D163" s="348"/>
      <c r="E163" s="183" t="s">
        <v>738</v>
      </c>
      <c r="F163" s="186" t="s">
        <v>681</v>
      </c>
      <c r="G163" s="286"/>
      <c r="H163" s="286"/>
      <c r="I163" s="279"/>
      <c r="J163" s="279"/>
      <c r="K163" s="279"/>
      <c r="L163" s="279"/>
      <c r="M163" s="279"/>
      <c r="N163" s="279"/>
      <c r="O163" s="279"/>
      <c r="P163" s="279"/>
      <c r="Q163" s="279"/>
      <c r="R163" s="279"/>
      <c r="S163" s="279"/>
      <c r="T163" s="279"/>
      <c r="U163" s="279"/>
      <c r="V163" s="278" t="s">
        <v>88</v>
      </c>
      <c r="W163" s="278" t="s">
        <v>87</v>
      </c>
      <c r="X163" s="9"/>
      <c r="AA163" s="195"/>
      <c r="AD163" s="149"/>
      <c r="AX163" s="195"/>
      <c r="AY163" s="195"/>
    </row>
    <row r="164" spans="3:51" ht="17.25">
      <c r="C164" s="13"/>
      <c r="D164" s="348"/>
      <c r="E164" s="183" t="s">
        <v>739</v>
      </c>
      <c r="F164" s="186" t="s">
        <v>681</v>
      </c>
      <c r="G164" s="286"/>
      <c r="H164" s="286"/>
      <c r="I164" s="279"/>
      <c r="J164" s="279"/>
      <c r="K164" s="279"/>
      <c r="L164" s="279"/>
      <c r="M164" s="279"/>
      <c r="N164" s="279"/>
      <c r="O164" s="279"/>
      <c r="P164" s="279"/>
      <c r="Q164" s="279"/>
      <c r="R164" s="279"/>
      <c r="S164" s="279"/>
      <c r="T164" s="279"/>
      <c r="U164" s="279"/>
      <c r="V164" s="278" t="s">
        <v>88</v>
      </c>
      <c r="W164" s="278" t="s">
        <v>87</v>
      </c>
      <c r="X164" s="9"/>
      <c r="AA164" s="195"/>
      <c r="AD164" s="149"/>
      <c r="AX164" s="195"/>
      <c r="AY164" s="195"/>
    </row>
    <row r="165" spans="3:51" ht="17.25">
      <c r="C165" s="13"/>
      <c r="D165" s="348"/>
      <c r="E165" s="183" t="s">
        <v>740</v>
      </c>
      <c r="F165" s="186" t="s">
        <v>681</v>
      </c>
      <c r="G165" s="286"/>
      <c r="H165" s="286"/>
      <c r="I165" s="279"/>
      <c r="J165" s="279"/>
      <c r="K165" s="279"/>
      <c r="L165" s="279"/>
      <c r="M165" s="279"/>
      <c r="N165" s="279"/>
      <c r="O165" s="279"/>
      <c r="P165" s="279"/>
      <c r="Q165" s="279"/>
      <c r="R165" s="279"/>
      <c r="S165" s="279"/>
      <c r="T165" s="279"/>
      <c r="U165" s="279"/>
      <c r="V165" s="278" t="s">
        <v>88</v>
      </c>
      <c r="W165" s="278" t="s">
        <v>87</v>
      </c>
      <c r="X165" s="9"/>
      <c r="AA165" s="195"/>
      <c r="AD165" s="149"/>
      <c r="AX165" s="195"/>
      <c r="AY165" s="195"/>
    </row>
    <row r="166" spans="3:51" ht="17.25">
      <c r="C166" s="13"/>
      <c r="D166" s="348"/>
      <c r="E166" s="183" t="s">
        <v>741</v>
      </c>
      <c r="F166" s="186" t="s">
        <v>681</v>
      </c>
      <c r="G166" s="286"/>
      <c r="H166" s="286"/>
      <c r="I166" s="279"/>
      <c r="J166" s="279"/>
      <c r="K166" s="279"/>
      <c r="L166" s="279"/>
      <c r="M166" s="279"/>
      <c r="N166" s="279"/>
      <c r="O166" s="279"/>
      <c r="P166" s="279"/>
      <c r="Q166" s="279"/>
      <c r="R166" s="279"/>
      <c r="S166" s="279"/>
      <c r="T166" s="279"/>
      <c r="U166" s="279"/>
      <c r="V166" s="278" t="s">
        <v>88</v>
      </c>
      <c r="W166" s="278" t="s">
        <v>87</v>
      </c>
      <c r="X166" s="9"/>
      <c r="AA166" s="195"/>
      <c r="AD166" s="149"/>
      <c r="AX166" s="195"/>
      <c r="AY166" s="195"/>
    </row>
    <row r="167" spans="3:51" ht="17.25">
      <c r="C167" s="13"/>
      <c r="D167" s="348"/>
      <c r="E167" s="183" t="s">
        <v>742</v>
      </c>
      <c r="F167" s="186" t="s">
        <v>681</v>
      </c>
      <c r="G167" s="286"/>
      <c r="H167" s="286"/>
      <c r="I167" s="279"/>
      <c r="J167" s="279"/>
      <c r="K167" s="279"/>
      <c r="L167" s="279"/>
      <c r="M167" s="279"/>
      <c r="N167" s="279"/>
      <c r="O167" s="279"/>
      <c r="P167" s="279"/>
      <c r="Q167" s="279"/>
      <c r="R167" s="279"/>
      <c r="S167" s="279"/>
      <c r="T167" s="279"/>
      <c r="U167" s="279"/>
      <c r="V167" s="278" t="s">
        <v>88</v>
      </c>
      <c r="W167" s="278" t="s">
        <v>87</v>
      </c>
      <c r="X167" s="9"/>
      <c r="AA167" s="195"/>
      <c r="AD167" s="149"/>
      <c r="AX167" s="195"/>
      <c r="AY167" s="195"/>
    </row>
    <row r="168" spans="3:51" ht="17.25">
      <c r="C168" s="13"/>
      <c r="D168" s="348"/>
      <c r="E168" s="183" t="s">
        <v>743</v>
      </c>
      <c r="F168" s="186" t="s">
        <v>681</v>
      </c>
      <c r="G168" s="286"/>
      <c r="H168" s="286"/>
      <c r="I168" s="279"/>
      <c r="J168" s="279"/>
      <c r="K168" s="279"/>
      <c r="L168" s="279"/>
      <c r="M168" s="279"/>
      <c r="N168" s="279"/>
      <c r="O168" s="279"/>
      <c r="P168" s="279"/>
      <c r="Q168" s="279"/>
      <c r="R168" s="279"/>
      <c r="S168" s="279"/>
      <c r="T168" s="279"/>
      <c r="U168" s="279"/>
      <c r="V168" s="278" t="s">
        <v>88</v>
      </c>
      <c r="W168" s="278" t="s">
        <v>87</v>
      </c>
      <c r="X168" s="9"/>
      <c r="AA168" s="195"/>
      <c r="AD168" s="149"/>
      <c r="AX168" s="195"/>
      <c r="AY168" s="195"/>
    </row>
    <row r="169" spans="3:51" ht="17.25">
      <c r="C169" s="13"/>
      <c r="D169" s="348"/>
      <c r="E169" s="183" t="s">
        <v>744</v>
      </c>
      <c r="F169" s="186" t="s">
        <v>681</v>
      </c>
      <c r="G169" s="286"/>
      <c r="H169" s="286"/>
      <c r="I169" s="279"/>
      <c r="J169" s="279"/>
      <c r="K169" s="279"/>
      <c r="L169" s="279"/>
      <c r="M169" s="279"/>
      <c r="N169" s="279"/>
      <c r="O169" s="279"/>
      <c r="P169" s="279"/>
      <c r="Q169" s="279"/>
      <c r="R169" s="279"/>
      <c r="S169" s="279"/>
      <c r="T169" s="279"/>
      <c r="U169" s="279"/>
      <c r="V169" s="278" t="s">
        <v>88</v>
      </c>
      <c r="W169" s="278" t="s">
        <v>87</v>
      </c>
      <c r="X169" s="9"/>
      <c r="AA169" s="195"/>
      <c r="AD169" s="149"/>
      <c r="AX169" s="195"/>
      <c r="AY169" s="195"/>
    </row>
    <row r="170" spans="3:51" ht="17.25">
      <c r="C170" s="13"/>
      <c r="D170" s="348"/>
      <c r="E170" s="183" t="s">
        <v>745</v>
      </c>
      <c r="F170" s="186" t="s">
        <v>681</v>
      </c>
      <c r="G170" s="286"/>
      <c r="H170" s="286"/>
      <c r="I170" s="279"/>
      <c r="J170" s="279"/>
      <c r="K170" s="279"/>
      <c r="L170" s="279"/>
      <c r="M170" s="279"/>
      <c r="N170" s="279"/>
      <c r="O170" s="279"/>
      <c r="P170" s="279"/>
      <c r="Q170" s="279"/>
      <c r="R170" s="279"/>
      <c r="S170" s="279"/>
      <c r="T170" s="279"/>
      <c r="U170" s="279"/>
      <c r="V170" s="278" t="s">
        <v>88</v>
      </c>
      <c r="W170" s="278" t="s">
        <v>87</v>
      </c>
      <c r="X170" s="9"/>
      <c r="AA170" s="195"/>
      <c r="AD170" s="149"/>
      <c r="AX170" s="195"/>
      <c r="AY170" s="195"/>
    </row>
    <row r="171" spans="3:51" ht="17.25" thickBot="1">
      <c r="C171" s="3"/>
      <c r="D171" s="18"/>
      <c r="E171" s="145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9"/>
      <c r="T171" s="19"/>
      <c r="U171" s="19"/>
      <c r="V171" s="19"/>
      <c r="W171" s="19"/>
      <c r="X171" s="20"/>
      <c r="AA171" s="195"/>
      <c r="AD171" s="149"/>
      <c r="AX171" s="195"/>
      <c r="AY171" s="195"/>
    </row>
    <row r="172" spans="3:51" ht="18" thickTop="1" thickBot="1">
      <c r="C172" s="12"/>
      <c r="D172" s="21"/>
      <c r="E172" s="144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12"/>
      <c r="R172" s="12"/>
      <c r="S172" s="12"/>
      <c r="T172" s="12"/>
      <c r="U172" s="12"/>
      <c r="V172" s="12"/>
      <c r="W172" s="12"/>
      <c r="X172" s="195"/>
      <c r="AA172" s="195"/>
      <c r="AD172" s="149"/>
      <c r="AX172" s="195"/>
      <c r="AY172" s="195"/>
    </row>
    <row r="173" spans="3:51" ht="32.25" thickBot="1">
      <c r="C173" s="121" t="s">
        <v>728</v>
      </c>
      <c r="D173" s="114" t="s">
        <v>748</v>
      </c>
      <c r="E173" s="143"/>
      <c r="F173" s="115"/>
      <c r="G173" s="115"/>
      <c r="H173" s="115"/>
      <c r="I173" s="115"/>
      <c r="J173" s="115"/>
      <c r="K173" s="115"/>
      <c r="L173" s="115"/>
      <c r="M173" s="115"/>
      <c r="N173" s="115"/>
      <c r="O173" s="115"/>
      <c r="P173" s="115"/>
      <c r="Q173" s="115"/>
      <c r="R173" s="115"/>
      <c r="S173" s="115"/>
      <c r="T173" s="115"/>
      <c r="U173" s="115"/>
      <c r="V173" s="115"/>
      <c r="W173" s="115"/>
      <c r="X173" s="116"/>
      <c r="AA173" s="195"/>
      <c r="AD173" s="149"/>
      <c r="AX173" s="195"/>
      <c r="AY173" s="195"/>
    </row>
    <row r="174" spans="3:51">
      <c r="C174" s="111"/>
      <c r="D174" s="112"/>
      <c r="E174" s="144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12"/>
      <c r="U174" s="112"/>
      <c r="V174" s="112"/>
      <c r="W174" s="112"/>
      <c r="X174" s="113"/>
      <c r="AA174" s="195"/>
      <c r="AD174" s="149"/>
      <c r="AX174" s="195"/>
      <c r="AY174" s="195"/>
    </row>
    <row r="175" spans="3:51" ht="17.25">
      <c r="C175" s="13" t="s">
        <v>2</v>
      </c>
      <c r="D175" s="293" t="s">
        <v>56</v>
      </c>
      <c r="E175" s="187" t="s">
        <v>57</v>
      </c>
      <c r="F175" s="293" t="s">
        <v>1</v>
      </c>
      <c r="G175" s="293">
        <v>2008</v>
      </c>
      <c r="H175" s="293">
        <v>2009</v>
      </c>
      <c r="I175" s="293">
        <v>2010</v>
      </c>
      <c r="J175" s="293">
        <v>2011</v>
      </c>
      <c r="K175" s="293">
        <v>2012</v>
      </c>
      <c r="L175" s="293">
        <v>2013</v>
      </c>
      <c r="M175" s="293">
        <v>2014</v>
      </c>
      <c r="N175" s="293">
        <v>2015</v>
      </c>
      <c r="O175" s="293">
        <v>2016</v>
      </c>
      <c r="P175" s="293">
        <v>2017</v>
      </c>
      <c r="Q175" s="293">
        <v>2018</v>
      </c>
      <c r="R175" s="293">
        <v>2019</v>
      </c>
      <c r="S175" s="293">
        <v>2020</v>
      </c>
      <c r="T175" s="293">
        <v>2021</v>
      </c>
      <c r="U175" s="293">
        <v>2022</v>
      </c>
      <c r="V175" s="293" t="s">
        <v>55</v>
      </c>
      <c r="W175" s="293" t="s">
        <v>37</v>
      </c>
      <c r="X175" s="9"/>
      <c r="AA175" s="195"/>
      <c r="AD175" s="149"/>
      <c r="AX175" s="195"/>
      <c r="AY175" s="195"/>
    </row>
    <row r="176" spans="3:51" ht="17.25">
      <c r="C176" s="13"/>
      <c r="D176" s="348" t="s">
        <v>749</v>
      </c>
      <c r="E176" s="183" t="s">
        <v>18</v>
      </c>
      <c r="F176" s="186" t="s">
        <v>681</v>
      </c>
      <c r="G176" s="286"/>
      <c r="H176" s="286"/>
      <c r="I176" s="279"/>
      <c r="J176" s="279"/>
      <c r="K176" s="279"/>
      <c r="L176" s="279"/>
      <c r="M176" s="279"/>
      <c r="N176" s="279"/>
      <c r="O176" s="279"/>
      <c r="P176" s="279"/>
      <c r="Q176" s="279"/>
      <c r="R176" s="279"/>
      <c r="S176" s="279"/>
      <c r="T176" s="279"/>
      <c r="U176" s="279"/>
      <c r="V176" s="278" t="s">
        <v>88</v>
      </c>
      <c r="W176" s="278" t="s">
        <v>87</v>
      </c>
      <c r="X176" s="9"/>
      <c r="AA176" s="195"/>
      <c r="AD176" s="149"/>
      <c r="AX176" s="195"/>
      <c r="AY176" s="195"/>
    </row>
    <row r="177" spans="2:51" ht="17.25">
      <c r="C177" s="13"/>
      <c r="D177" s="348"/>
      <c r="E177" s="183" t="s">
        <v>736</v>
      </c>
      <c r="F177" s="186" t="s">
        <v>681</v>
      </c>
      <c r="G177" s="286"/>
      <c r="H177" s="286"/>
      <c r="I177" s="279"/>
      <c r="J177" s="279"/>
      <c r="K177" s="279"/>
      <c r="L177" s="279"/>
      <c r="M177" s="279"/>
      <c r="N177" s="279"/>
      <c r="O177" s="279"/>
      <c r="P177" s="279"/>
      <c r="Q177" s="279"/>
      <c r="R177" s="279"/>
      <c r="S177" s="279"/>
      <c r="T177" s="279"/>
      <c r="U177" s="279"/>
      <c r="V177" s="278" t="s">
        <v>88</v>
      </c>
      <c r="W177" s="278" t="s">
        <v>87</v>
      </c>
      <c r="X177" s="9"/>
      <c r="AA177" s="195"/>
      <c r="AD177" s="149"/>
      <c r="AX177" s="195"/>
      <c r="AY177" s="195"/>
    </row>
    <row r="178" spans="2:51" ht="17.25">
      <c r="C178" s="13"/>
      <c r="D178" s="348"/>
      <c r="E178" s="183" t="s">
        <v>737</v>
      </c>
      <c r="F178" s="186" t="s">
        <v>681</v>
      </c>
      <c r="G178" s="286"/>
      <c r="H178" s="286"/>
      <c r="I178" s="279"/>
      <c r="J178" s="279"/>
      <c r="K178" s="279"/>
      <c r="L178" s="279"/>
      <c r="M178" s="279"/>
      <c r="N178" s="279"/>
      <c r="O178" s="279"/>
      <c r="P178" s="279"/>
      <c r="Q178" s="279"/>
      <c r="R178" s="279"/>
      <c r="S178" s="279"/>
      <c r="T178" s="279"/>
      <c r="U178" s="279"/>
      <c r="V178" s="278" t="s">
        <v>88</v>
      </c>
      <c r="W178" s="278" t="s">
        <v>87</v>
      </c>
      <c r="X178" s="9"/>
      <c r="AA178" s="195"/>
      <c r="AD178" s="149"/>
      <c r="AX178" s="195"/>
      <c r="AY178" s="195"/>
    </row>
    <row r="179" spans="2:51" ht="17.25">
      <c r="C179" s="13"/>
      <c r="D179" s="348"/>
      <c r="E179" s="183" t="s">
        <v>738</v>
      </c>
      <c r="F179" s="186" t="s">
        <v>681</v>
      </c>
      <c r="G179" s="286"/>
      <c r="H179" s="286"/>
      <c r="I179" s="279"/>
      <c r="J179" s="279"/>
      <c r="K179" s="279"/>
      <c r="L179" s="279"/>
      <c r="M179" s="279"/>
      <c r="N179" s="279"/>
      <c r="O179" s="279"/>
      <c r="P179" s="279"/>
      <c r="Q179" s="279"/>
      <c r="R179" s="279"/>
      <c r="S179" s="279"/>
      <c r="T179" s="279"/>
      <c r="U179" s="279"/>
      <c r="V179" s="278" t="s">
        <v>88</v>
      </c>
      <c r="W179" s="278" t="s">
        <v>87</v>
      </c>
      <c r="X179" s="9"/>
      <c r="AA179" s="195"/>
      <c r="AD179" s="149"/>
      <c r="AX179" s="195"/>
      <c r="AY179" s="195"/>
    </row>
    <row r="180" spans="2:51" ht="17.25">
      <c r="C180" s="13"/>
      <c r="D180" s="348"/>
      <c r="E180" s="183" t="s">
        <v>739</v>
      </c>
      <c r="F180" s="186" t="s">
        <v>681</v>
      </c>
      <c r="G180" s="286"/>
      <c r="H180" s="286"/>
      <c r="I180" s="279"/>
      <c r="J180" s="279"/>
      <c r="K180" s="279"/>
      <c r="L180" s="279"/>
      <c r="M180" s="279"/>
      <c r="N180" s="279"/>
      <c r="O180" s="279"/>
      <c r="P180" s="279"/>
      <c r="Q180" s="279"/>
      <c r="R180" s="279"/>
      <c r="S180" s="279"/>
      <c r="T180" s="279"/>
      <c r="U180" s="279"/>
      <c r="V180" s="278" t="s">
        <v>88</v>
      </c>
      <c r="W180" s="278" t="s">
        <v>87</v>
      </c>
      <c r="X180" s="9"/>
      <c r="AA180" s="195"/>
      <c r="AD180" s="149"/>
      <c r="AX180" s="195"/>
      <c r="AY180" s="195"/>
    </row>
    <row r="181" spans="2:51" ht="17.25">
      <c r="C181" s="13"/>
      <c r="D181" s="348"/>
      <c r="E181" s="183" t="s">
        <v>740</v>
      </c>
      <c r="F181" s="186" t="s">
        <v>681</v>
      </c>
      <c r="G181" s="286"/>
      <c r="H181" s="286"/>
      <c r="I181" s="279"/>
      <c r="J181" s="279"/>
      <c r="K181" s="279"/>
      <c r="L181" s="279"/>
      <c r="M181" s="279"/>
      <c r="N181" s="279"/>
      <c r="O181" s="279"/>
      <c r="P181" s="279"/>
      <c r="Q181" s="279"/>
      <c r="R181" s="279"/>
      <c r="S181" s="279"/>
      <c r="T181" s="279"/>
      <c r="U181" s="279"/>
      <c r="V181" s="278" t="s">
        <v>88</v>
      </c>
      <c r="W181" s="278" t="s">
        <v>87</v>
      </c>
      <c r="X181" s="9"/>
      <c r="AA181" s="195"/>
      <c r="AD181" s="149"/>
      <c r="AX181" s="195"/>
      <c r="AY181" s="195"/>
    </row>
    <row r="182" spans="2:51" ht="17.25">
      <c r="C182" s="13"/>
      <c r="D182" s="348"/>
      <c r="E182" s="183" t="s">
        <v>741</v>
      </c>
      <c r="F182" s="186" t="s">
        <v>681</v>
      </c>
      <c r="G182" s="286"/>
      <c r="H182" s="286"/>
      <c r="I182" s="279"/>
      <c r="J182" s="279"/>
      <c r="K182" s="279"/>
      <c r="L182" s="279"/>
      <c r="M182" s="279"/>
      <c r="N182" s="279"/>
      <c r="O182" s="279"/>
      <c r="P182" s="279"/>
      <c r="Q182" s="279"/>
      <c r="R182" s="279"/>
      <c r="S182" s="279"/>
      <c r="T182" s="279"/>
      <c r="U182" s="279"/>
      <c r="V182" s="278" t="s">
        <v>88</v>
      </c>
      <c r="W182" s="278" t="s">
        <v>87</v>
      </c>
      <c r="X182" s="9"/>
      <c r="AA182" s="195"/>
      <c r="AD182" s="149"/>
      <c r="AX182" s="195"/>
      <c r="AY182" s="195"/>
    </row>
    <row r="183" spans="2:51" ht="17.25">
      <c r="C183" s="13"/>
      <c r="D183" s="348"/>
      <c r="E183" s="183" t="s">
        <v>742</v>
      </c>
      <c r="F183" s="186" t="s">
        <v>681</v>
      </c>
      <c r="G183" s="286"/>
      <c r="H183" s="286"/>
      <c r="I183" s="279"/>
      <c r="J183" s="279"/>
      <c r="K183" s="279"/>
      <c r="L183" s="279"/>
      <c r="M183" s="279"/>
      <c r="N183" s="279"/>
      <c r="O183" s="279"/>
      <c r="P183" s="279"/>
      <c r="Q183" s="279"/>
      <c r="R183" s="279"/>
      <c r="S183" s="279"/>
      <c r="T183" s="279"/>
      <c r="U183" s="279"/>
      <c r="V183" s="278" t="s">
        <v>88</v>
      </c>
      <c r="W183" s="278" t="s">
        <v>87</v>
      </c>
      <c r="X183" s="9"/>
      <c r="AA183" s="195"/>
      <c r="AD183" s="149"/>
      <c r="AX183" s="195"/>
      <c r="AY183" s="195"/>
    </row>
    <row r="184" spans="2:51" ht="17.25">
      <c r="C184" s="13"/>
      <c r="D184" s="348"/>
      <c r="E184" s="183" t="s">
        <v>743</v>
      </c>
      <c r="F184" s="186" t="s">
        <v>681</v>
      </c>
      <c r="G184" s="286"/>
      <c r="H184" s="286"/>
      <c r="I184" s="279"/>
      <c r="J184" s="279"/>
      <c r="K184" s="279"/>
      <c r="L184" s="279"/>
      <c r="M184" s="279"/>
      <c r="N184" s="279"/>
      <c r="O184" s="279"/>
      <c r="P184" s="279"/>
      <c r="Q184" s="279"/>
      <c r="R184" s="279"/>
      <c r="S184" s="279"/>
      <c r="T184" s="279"/>
      <c r="U184" s="279"/>
      <c r="V184" s="278" t="s">
        <v>88</v>
      </c>
      <c r="W184" s="278" t="s">
        <v>87</v>
      </c>
      <c r="X184" s="9"/>
      <c r="AA184" s="195"/>
      <c r="AD184" s="149"/>
      <c r="AX184" s="195"/>
      <c r="AY184" s="195"/>
    </row>
    <row r="185" spans="2:51" ht="17.25">
      <c r="C185" s="13"/>
      <c r="D185" s="348"/>
      <c r="E185" s="183" t="s">
        <v>744</v>
      </c>
      <c r="F185" s="186" t="s">
        <v>681</v>
      </c>
      <c r="G185" s="286"/>
      <c r="H185" s="286"/>
      <c r="I185" s="279"/>
      <c r="J185" s="279"/>
      <c r="K185" s="279"/>
      <c r="L185" s="279"/>
      <c r="M185" s="279"/>
      <c r="N185" s="279"/>
      <c r="O185" s="279"/>
      <c r="P185" s="279"/>
      <c r="Q185" s="279"/>
      <c r="R185" s="279"/>
      <c r="S185" s="279"/>
      <c r="T185" s="279"/>
      <c r="U185" s="279"/>
      <c r="V185" s="278" t="s">
        <v>88</v>
      </c>
      <c r="W185" s="278" t="s">
        <v>87</v>
      </c>
      <c r="X185" s="9"/>
      <c r="AA185" s="195"/>
      <c r="AD185" s="149"/>
      <c r="AX185" s="195"/>
      <c r="AY185" s="195"/>
    </row>
    <row r="186" spans="2:51" ht="17.25">
      <c r="C186" s="13"/>
      <c r="D186" s="348"/>
      <c r="E186" s="183" t="s">
        <v>745</v>
      </c>
      <c r="F186" s="186" t="s">
        <v>681</v>
      </c>
      <c r="G186" s="286"/>
      <c r="H186" s="286"/>
      <c r="I186" s="279"/>
      <c r="J186" s="279"/>
      <c r="K186" s="279"/>
      <c r="L186" s="279"/>
      <c r="M186" s="279"/>
      <c r="N186" s="279"/>
      <c r="O186" s="279"/>
      <c r="P186" s="279"/>
      <c r="Q186" s="279"/>
      <c r="R186" s="279"/>
      <c r="S186" s="279"/>
      <c r="T186" s="279"/>
      <c r="U186" s="279"/>
      <c r="V186" s="278" t="s">
        <v>88</v>
      </c>
      <c r="W186" s="278" t="s">
        <v>87</v>
      </c>
      <c r="X186" s="9"/>
      <c r="AA186" s="195"/>
      <c r="AD186" s="149"/>
      <c r="AX186" s="195"/>
      <c r="AY186" s="195"/>
    </row>
    <row r="187" spans="2:51" ht="17.25" thickBot="1">
      <c r="C187" s="3"/>
      <c r="D187" s="18"/>
      <c r="E187" s="145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9"/>
      <c r="T187" s="19"/>
      <c r="U187" s="19"/>
      <c r="V187" s="19"/>
      <c r="W187" s="19"/>
      <c r="X187" s="20"/>
      <c r="AA187" s="195"/>
      <c r="AD187" s="149"/>
      <c r="AX187" s="195"/>
      <c r="AY187" s="195"/>
    </row>
    <row r="188" spans="2:51" s="195" customFormat="1" ht="15.95" customHeight="1" thickTop="1">
      <c r="C188" s="12"/>
      <c r="D188" s="21"/>
      <c r="E188" s="144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12"/>
      <c r="S188" s="12"/>
      <c r="T188" s="12"/>
      <c r="U188" s="12"/>
      <c r="V188" s="12"/>
      <c r="W188" s="12"/>
    </row>
    <row r="189" spans="2:51" s="195" customFormat="1" ht="15.95" customHeight="1" thickBot="1">
      <c r="C189" s="12"/>
      <c r="D189" s="21"/>
      <c r="E189" s="144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12"/>
      <c r="S189" s="12"/>
      <c r="T189" s="12"/>
      <c r="U189" s="12"/>
      <c r="V189" s="12"/>
      <c r="W189" s="12"/>
    </row>
    <row r="190" spans="2:51" s="195" customFormat="1" ht="54.95" customHeight="1" thickBot="1">
      <c r="B190" s="345" t="s">
        <v>758</v>
      </c>
      <c r="C190" s="346"/>
      <c r="D190" s="346"/>
      <c r="E190" s="346"/>
      <c r="F190" s="346"/>
      <c r="G190" s="346"/>
      <c r="H190" s="346"/>
      <c r="I190" s="346"/>
      <c r="J190" s="346"/>
      <c r="K190" s="346"/>
      <c r="L190" s="346"/>
      <c r="M190" s="346"/>
      <c r="N190" s="346"/>
      <c r="O190" s="346"/>
      <c r="P190" s="346"/>
      <c r="Q190" s="346"/>
      <c r="R190" s="346"/>
      <c r="S190" s="346"/>
      <c r="T190" s="346"/>
      <c r="U190" s="346"/>
      <c r="V190" s="346"/>
      <c r="W190" s="347"/>
    </row>
    <row r="191" spans="2:51" s="195" customFormat="1" ht="15.95" customHeight="1" thickBot="1">
      <c r="B191" s="155">
        <f>SUM(I195:U196)</f>
        <v>0</v>
      </c>
      <c r="E191" s="280"/>
    </row>
    <row r="192" spans="2:51" s="195" customFormat="1" ht="35.1" customHeight="1" thickBot="1">
      <c r="C192" s="121" t="s">
        <v>750</v>
      </c>
      <c r="D192" s="114" t="s">
        <v>751</v>
      </c>
      <c r="E192" s="143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6"/>
    </row>
    <row r="193" spans="1:38" s="195" customFormat="1" ht="15.95" customHeight="1">
      <c r="C193" s="111"/>
      <c r="D193" s="112"/>
      <c r="E193" s="144"/>
      <c r="F193" s="112"/>
      <c r="G193" s="112"/>
      <c r="H193" s="112"/>
      <c r="I193" s="112"/>
      <c r="J193" s="112"/>
      <c r="K193" s="112"/>
      <c r="L193" s="112"/>
      <c r="M193" s="112"/>
      <c r="N193" s="112"/>
      <c r="O193" s="112"/>
      <c r="P193" s="112"/>
      <c r="Q193" s="112"/>
      <c r="R193" s="112"/>
      <c r="S193" s="112"/>
      <c r="T193" s="112"/>
      <c r="U193" s="112"/>
      <c r="V193" s="112"/>
      <c r="W193" s="112"/>
      <c r="X193" s="113"/>
    </row>
    <row r="194" spans="1:38" s="195" customFormat="1" ht="18" customHeight="1">
      <c r="C194" s="13" t="s">
        <v>2</v>
      </c>
      <c r="D194" s="293" t="s">
        <v>56</v>
      </c>
      <c r="E194" s="187" t="s">
        <v>57</v>
      </c>
      <c r="F194" s="293" t="s">
        <v>1</v>
      </c>
      <c r="G194" s="293">
        <v>2008</v>
      </c>
      <c r="H194" s="293">
        <v>2009</v>
      </c>
      <c r="I194" s="293">
        <v>2010</v>
      </c>
      <c r="J194" s="293">
        <v>2011</v>
      </c>
      <c r="K194" s="293">
        <v>2012</v>
      </c>
      <c r="L194" s="293">
        <v>2013</v>
      </c>
      <c r="M194" s="293">
        <v>2014</v>
      </c>
      <c r="N194" s="293">
        <v>2015</v>
      </c>
      <c r="O194" s="293">
        <v>2016</v>
      </c>
      <c r="P194" s="293">
        <v>2017</v>
      </c>
      <c r="Q194" s="293">
        <v>2018</v>
      </c>
      <c r="R194" s="293">
        <v>2019</v>
      </c>
      <c r="S194" s="293">
        <v>2020</v>
      </c>
      <c r="T194" s="293">
        <v>2021</v>
      </c>
      <c r="U194" s="293">
        <v>2022</v>
      </c>
      <c r="V194" s="293" t="s">
        <v>55</v>
      </c>
      <c r="W194" s="293" t="s">
        <v>37</v>
      </c>
      <c r="X194" s="9"/>
      <c r="Y194" s="39"/>
      <c r="Z194" s="39"/>
      <c r="AA194" s="39"/>
      <c r="AB194" s="39"/>
      <c r="AC194" s="39"/>
      <c r="AD194" s="39"/>
      <c r="AE194" s="39"/>
      <c r="AF194" s="39"/>
      <c r="AG194" s="39"/>
      <c r="AH194" s="39"/>
      <c r="AI194" s="39"/>
      <c r="AJ194" s="39"/>
      <c r="AK194" s="39"/>
      <c r="AL194" s="39"/>
    </row>
    <row r="195" spans="1:38" s="195" customFormat="1" ht="18" customHeight="1">
      <c r="C195" s="13"/>
      <c r="D195" s="348" t="s">
        <v>870</v>
      </c>
      <c r="E195" s="183" t="s">
        <v>752</v>
      </c>
      <c r="F195" s="186" t="s">
        <v>753</v>
      </c>
      <c r="G195" s="286"/>
      <c r="H195" s="286"/>
      <c r="I195" s="279"/>
      <c r="J195" s="279"/>
      <c r="K195" s="279"/>
      <c r="L195" s="279"/>
      <c r="M195" s="279"/>
      <c r="N195" s="279"/>
      <c r="O195" s="279"/>
      <c r="P195" s="279"/>
      <c r="Q195" s="279"/>
      <c r="R195" s="279"/>
      <c r="S195" s="279"/>
      <c r="T195" s="279"/>
      <c r="U195" s="279"/>
      <c r="V195" s="278" t="s">
        <v>88</v>
      </c>
      <c r="W195" s="278" t="s">
        <v>87</v>
      </c>
      <c r="X195" s="9"/>
      <c r="Y195" s="39"/>
      <c r="Z195" s="39"/>
      <c r="AA195" s="39"/>
      <c r="AB195" s="39"/>
      <c r="AC195" s="39"/>
      <c r="AD195" s="39"/>
      <c r="AE195" s="39"/>
      <c r="AF195" s="39"/>
      <c r="AG195" s="39"/>
      <c r="AH195" s="39"/>
      <c r="AI195" s="39"/>
      <c r="AJ195" s="39"/>
      <c r="AK195" s="39"/>
      <c r="AL195" s="39"/>
    </row>
    <row r="196" spans="1:38" s="195" customFormat="1" ht="18" customHeight="1">
      <c r="C196" s="13"/>
      <c r="D196" s="348"/>
      <c r="E196" s="183" t="s">
        <v>754</v>
      </c>
      <c r="F196" s="186" t="s">
        <v>753</v>
      </c>
      <c r="G196" s="286"/>
      <c r="H196" s="286"/>
      <c r="I196" s="279"/>
      <c r="J196" s="279"/>
      <c r="K196" s="279"/>
      <c r="L196" s="279"/>
      <c r="M196" s="279"/>
      <c r="N196" s="279"/>
      <c r="O196" s="279"/>
      <c r="P196" s="279"/>
      <c r="Q196" s="279"/>
      <c r="R196" s="279"/>
      <c r="S196" s="279"/>
      <c r="T196" s="279"/>
      <c r="U196" s="279"/>
      <c r="V196" s="278" t="s">
        <v>88</v>
      </c>
      <c r="W196" s="278" t="s">
        <v>87</v>
      </c>
      <c r="X196" s="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  <c r="AI196" s="39"/>
      <c r="AJ196" s="39"/>
      <c r="AK196" s="39"/>
      <c r="AL196" s="39"/>
    </row>
    <row r="197" spans="1:38" ht="15.95" customHeight="1" thickBot="1">
      <c r="C197" s="3"/>
      <c r="D197" s="18"/>
      <c r="E197" s="145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9"/>
      <c r="T197" s="19"/>
      <c r="U197" s="19"/>
      <c r="V197" s="19"/>
      <c r="W197" s="19"/>
      <c r="X197" s="20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  <c r="AI197" s="39"/>
      <c r="AJ197" s="39"/>
      <c r="AK197" s="39"/>
      <c r="AL197" s="39"/>
    </row>
    <row r="198" spans="1:38" ht="15.95" customHeight="1" thickTop="1" thickBot="1">
      <c r="C198" s="12"/>
      <c r="D198" s="21"/>
      <c r="E198" s="144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12"/>
      <c r="T198" s="12"/>
      <c r="U198" s="12"/>
      <c r="V198" s="12"/>
      <c r="W198" s="12"/>
      <c r="X198" s="12"/>
      <c r="Y198" s="39"/>
      <c r="Z198" s="39"/>
      <c r="AA198" s="39"/>
      <c r="AB198" s="39"/>
      <c r="AC198" s="39"/>
      <c r="AD198" s="39"/>
      <c r="AE198" s="39"/>
      <c r="AF198" s="39"/>
      <c r="AG198" s="39"/>
      <c r="AH198" s="39"/>
      <c r="AI198" s="39"/>
      <c r="AJ198" s="39"/>
      <c r="AK198" s="39"/>
      <c r="AL198" s="39"/>
    </row>
    <row r="199" spans="1:38" s="10" customFormat="1" ht="35.1" customHeight="1" thickBot="1">
      <c r="A199" s="195"/>
      <c r="B199" s="195"/>
      <c r="C199" s="121" t="s">
        <v>755</v>
      </c>
      <c r="D199" s="114" t="s">
        <v>756</v>
      </c>
      <c r="E199" s="143"/>
      <c r="F199" s="115"/>
      <c r="G199" s="115"/>
      <c r="H199" s="115"/>
      <c r="I199" s="115"/>
      <c r="J199" s="115"/>
      <c r="K199" s="115"/>
      <c r="L199" s="115"/>
      <c r="M199" s="115"/>
      <c r="N199" s="115"/>
      <c r="O199" s="115"/>
      <c r="P199" s="115"/>
      <c r="Q199" s="115"/>
      <c r="R199" s="115"/>
      <c r="S199" s="115"/>
      <c r="T199" s="115"/>
      <c r="U199" s="115"/>
      <c r="V199" s="115"/>
      <c r="W199" s="115"/>
      <c r="X199" s="116"/>
      <c r="Y199" s="39"/>
      <c r="Z199" s="39"/>
      <c r="AA199" s="39"/>
      <c r="AB199" s="39"/>
      <c r="AC199" s="39"/>
      <c r="AD199" s="39"/>
      <c r="AE199" s="39"/>
      <c r="AF199" s="39"/>
      <c r="AG199" s="39"/>
      <c r="AH199" s="39"/>
      <c r="AI199" s="39"/>
      <c r="AJ199" s="39"/>
      <c r="AK199" s="39"/>
      <c r="AL199" s="39"/>
    </row>
    <row r="200" spans="1:38" s="12" customFormat="1" ht="15.95" customHeight="1">
      <c r="A200" s="195"/>
      <c r="B200" s="195"/>
      <c r="C200" s="111"/>
      <c r="D200" s="112"/>
      <c r="E200" s="144"/>
      <c r="F200" s="112"/>
      <c r="G200" s="112"/>
      <c r="H200" s="112"/>
      <c r="I200" s="112"/>
      <c r="J200" s="112"/>
      <c r="K200" s="112"/>
      <c r="L200" s="112"/>
      <c r="M200" s="112"/>
      <c r="N200" s="112"/>
      <c r="O200" s="112"/>
      <c r="P200" s="112"/>
      <c r="Q200" s="112"/>
      <c r="R200" s="112"/>
      <c r="S200" s="112"/>
      <c r="T200" s="112"/>
      <c r="U200" s="112"/>
      <c r="V200" s="112"/>
      <c r="W200" s="112"/>
      <c r="X200" s="113"/>
      <c r="Y200" s="39"/>
      <c r="Z200" s="39"/>
      <c r="AA200" s="39"/>
      <c r="AB200" s="39"/>
      <c r="AC200" s="39"/>
      <c r="AD200" s="39"/>
      <c r="AE200" s="39"/>
      <c r="AF200" s="39"/>
      <c r="AG200" s="39"/>
      <c r="AH200" s="39"/>
      <c r="AI200" s="39"/>
      <c r="AJ200" s="39"/>
      <c r="AK200" s="39"/>
      <c r="AL200" s="39"/>
    </row>
    <row r="201" spans="1:38" s="195" customFormat="1" ht="18" customHeight="1">
      <c r="C201" s="13" t="s">
        <v>2</v>
      </c>
      <c r="D201" s="293" t="s">
        <v>56</v>
      </c>
      <c r="E201" s="281" t="s">
        <v>57</v>
      </c>
      <c r="F201" s="293" t="s">
        <v>1</v>
      </c>
      <c r="G201" s="293">
        <v>2008</v>
      </c>
      <c r="H201" s="293">
        <v>2009</v>
      </c>
      <c r="I201" s="293">
        <v>2010</v>
      </c>
      <c r="J201" s="293">
        <v>2011</v>
      </c>
      <c r="K201" s="293">
        <v>2012</v>
      </c>
      <c r="L201" s="293">
        <v>2013</v>
      </c>
      <c r="M201" s="293">
        <v>2014</v>
      </c>
      <c r="N201" s="293">
        <v>2015</v>
      </c>
      <c r="O201" s="293">
        <v>2016</v>
      </c>
      <c r="P201" s="293">
        <v>2017</v>
      </c>
      <c r="Q201" s="293">
        <v>2018</v>
      </c>
      <c r="R201" s="293">
        <v>2019</v>
      </c>
      <c r="S201" s="293">
        <v>2020</v>
      </c>
      <c r="T201" s="293">
        <v>2021</v>
      </c>
      <c r="U201" s="293">
        <v>2022</v>
      </c>
      <c r="V201" s="293" t="s">
        <v>55</v>
      </c>
      <c r="W201" s="293" t="s">
        <v>37</v>
      </c>
      <c r="X201" s="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</row>
    <row r="202" spans="1:38" s="195" customFormat="1" ht="18" customHeight="1">
      <c r="C202" s="13"/>
      <c r="D202" s="288" t="s">
        <v>871</v>
      </c>
      <c r="E202" s="183" t="s">
        <v>757</v>
      </c>
      <c r="F202" s="186" t="s">
        <v>324</v>
      </c>
      <c r="G202" s="286"/>
      <c r="H202" s="286"/>
      <c r="I202" s="279"/>
      <c r="J202" s="279"/>
      <c r="K202" s="279"/>
      <c r="L202" s="279"/>
      <c r="M202" s="279"/>
      <c r="N202" s="279"/>
      <c r="O202" s="279"/>
      <c r="P202" s="279"/>
      <c r="Q202" s="279"/>
      <c r="R202" s="279"/>
      <c r="S202" s="279"/>
      <c r="T202" s="279"/>
      <c r="U202" s="279"/>
      <c r="V202" s="278" t="s">
        <v>88</v>
      </c>
      <c r="W202" s="278" t="s">
        <v>87</v>
      </c>
      <c r="X202" s="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39"/>
      <c r="AJ202" s="39"/>
      <c r="AK202" s="39"/>
      <c r="AL202" s="39"/>
    </row>
    <row r="203" spans="1:38" ht="15.95" customHeight="1" thickBot="1">
      <c r="C203" s="3"/>
      <c r="D203" s="18"/>
      <c r="E203" s="145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9"/>
      <c r="T203" s="19"/>
      <c r="U203" s="19"/>
      <c r="V203" s="19"/>
      <c r="W203" s="19"/>
      <c r="X203" s="20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/>
      <c r="AJ203" s="39"/>
      <c r="AK203" s="39"/>
      <c r="AL203" s="39"/>
    </row>
    <row r="204" spans="1:38" ht="17.25" thickTop="1"/>
    <row r="205" spans="1:38"/>
    <row r="206" spans="1:38"/>
    <row r="207" spans="1:38"/>
    <row r="208" spans="1:38"/>
    <row r="209" spans="3:51"/>
    <row r="210" spans="3:51"/>
    <row r="211" spans="3:51"/>
    <row r="212" spans="3:51"/>
    <row r="213" spans="3:51" s="195" customFormat="1">
      <c r="C213" s="5"/>
      <c r="D213" s="5"/>
      <c r="E213" s="149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</row>
    <row r="214" spans="3:51" s="195" customFormat="1">
      <c r="C214" s="5"/>
      <c r="D214" s="5"/>
      <c r="E214" s="149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</row>
    <row r="215" spans="3:51" s="195" customFormat="1">
      <c r="C215" s="5"/>
      <c r="D215" s="5"/>
      <c r="E215" s="149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</row>
    <row r="216" spans="3:51" s="195" customFormat="1">
      <c r="C216" s="5"/>
      <c r="D216" s="5"/>
      <c r="E216" s="149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</row>
    <row r="217" spans="3:51" s="195" customFormat="1">
      <c r="C217" s="5"/>
      <c r="D217" s="5"/>
      <c r="E217" s="149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</row>
    <row r="218" spans="3:51" s="195" customFormat="1">
      <c r="C218" s="5"/>
      <c r="D218" s="5"/>
      <c r="E218" s="149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</row>
    <row r="219" spans="3:51" s="195" customFormat="1">
      <c r="C219" s="5"/>
      <c r="D219" s="5"/>
      <c r="E219" s="149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</row>
    <row r="220" spans="3:51" s="195" customFormat="1">
      <c r="C220" s="5"/>
      <c r="D220" s="5"/>
      <c r="E220" s="149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</row>
    <row r="221" spans="3:51" s="195" customFormat="1">
      <c r="C221" s="5"/>
      <c r="D221" s="5"/>
      <c r="E221" s="149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</row>
    <row r="222" spans="3:51" s="195" customFormat="1">
      <c r="C222" s="5"/>
      <c r="D222" s="5"/>
      <c r="E222" s="149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</row>
    <row r="223" spans="3:51" s="195" customFormat="1">
      <c r="C223" s="5"/>
      <c r="D223" s="5"/>
      <c r="E223" s="149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</row>
    <row r="224" spans="3:51" s="195" customFormat="1">
      <c r="C224" s="5"/>
      <c r="D224" s="5"/>
      <c r="E224" s="149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</row>
    <row r="225" spans="3:51" s="195" customFormat="1">
      <c r="C225" s="5"/>
      <c r="D225" s="5"/>
      <c r="E225" s="149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</row>
    <row r="226" spans="3:51" s="195" customFormat="1">
      <c r="C226" s="5"/>
      <c r="D226" s="5"/>
      <c r="E226" s="149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</row>
    <row r="227" spans="3:51" s="195" customFormat="1">
      <c r="C227" s="5"/>
      <c r="D227" s="5"/>
      <c r="E227" s="149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</row>
    <row r="228" spans="3:51" s="195" customFormat="1">
      <c r="C228" s="5"/>
      <c r="D228" s="5"/>
      <c r="E228" s="149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</row>
    <row r="229" spans="3:51" s="195" customFormat="1">
      <c r="C229" s="5"/>
      <c r="D229" s="5"/>
      <c r="E229" s="149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</row>
    <row r="230" spans="3:51" s="195" customFormat="1">
      <c r="C230" s="5"/>
      <c r="D230" s="5"/>
      <c r="E230" s="149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</row>
    <row r="231" spans="3:51" s="195" customFormat="1">
      <c r="C231" s="5"/>
      <c r="D231" s="5"/>
      <c r="E231" s="149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</row>
    <row r="232" spans="3:51" s="195" customFormat="1">
      <c r="C232" s="5"/>
      <c r="D232" s="5"/>
      <c r="E232" s="149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</row>
    <row r="233" spans="3:51" s="195" customFormat="1">
      <c r="C233" s="5"/>
      <c r="D233" s="5"/>
      <c r="E233" s="149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</row>
    <row r="234" spans="3:51" s="195" customFormat="1">
      <c r="C234" s="5"/>
      <c r="D234" s="5"/>
      <c r="E234" s="149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</row>
    <row r="235" spans="3:51" s="195" customFormat="1">
      <c r="C235" s="5"/>
      <c r="D235" s="5"/>
      <c r="E235" s="149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</row>
    <row r="236" spans="3:51" s="195" customFormat="1">
      <c r="C236" s="5"/>
      <c r="D236" s="5"/>
      <c r="E236" s="149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</row>
    <row r="237" spans="3:51" s="195" customFormat="1">
      <c r="C237" s="5"/>
      <c r="D237" s="5"/>
      <c r="E237" s="149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</row>
    <row r="238" spans="3:51" s="195" customFormat="1">
      <c r="C238" s="5"/>
      <c r="D238" s="5"/>
      <c r="E238" s="149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</row>
    <row r="239" spans="3:51" s="195" customFormat="1">
      <c r="C239" s="5"/>
      <c r="D239" s="5"/>
      <c r="E239" s="149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</row>
    <row r="240" spans="3:51" s="195" customFormat="1">
      <c r="C240" s="5"/>
      <c r="D240" s="5"/>
      <c r="E240" s="149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</row>
    <row r="241" spans="3:51" s="195" customFormat="1">
      <c r="C241" s="5"/>
      <c r="D241" s="5"/>
      <c r="E241" s="149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</row>
    <row r="242" spans="3:51" s="195" customFormat="1">
      <c r="C242" s="5"/>
      <c r="D242" s="5"/>
      <c r="E242" s="149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</row>
    <row r="243" spans="3:51" s="195" customFormat="1">
      <c r="C243" s="5"/>
      <c r="D243" s="5"/>
      <c r="E243" s="149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</row>
    <row r="244" spans="3:51" s="195" customFormat="1">
      <c r="C244" s="5"/>
      <c r="D244" s="5"/>
      <c r="E244" s="149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</row>
    <row r="245" spans="3:51" s="195" customFormat="1">
      <c r="C245" s="5"/>
      <c r="D245" s="5"/>
      <c r="E245" s="149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</row>
    <row r="246" spans="3:51" s="195" customFormat="1">
      <c r="C246" s="5"/>
      <c r="D246" s="5"/>
      <c r="E246" s="149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</row>
    <row r="247" spans="3:51" s="195" customFormat="1">
      <c r="C247" s="5"/>
      <c r="D247" s="5"/>
      <c r="E247" s="149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</row>
    <row r="248" spans="3:51" s="195" customFormat="1">
      <c r="C248" s="5"/>
      <c r="D248" s="5"/>
      <c r="E248" s="149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</row>
    <row r="249" spans="3:51" s="195" customFormat="1">
      <c r="C249" s="5"/>
      <c r="D249" s="5"/>
      <c r="E249" s="149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</row>
    <row r="250" spans="3:51" s="195" customFormat="1">
      <c r="C250" s="5"/>
      <c r="D250" s="5"/>
      <c r="E250" s="149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</row>
    <row r="251" spans="3:51" s="195" customFormat="1">
      <c r="C251" s="5"/>
      <c r="D251" s="5"/>
      <c r="E251" s="149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</row>
    <row r="252" spans="3:51" s="195" customFormat="1">
      <c r="C252" s="5"/>
      <c r="D252" s="5"/>
      <c r="E252" s="149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</row>
    <row r="253" spans="3:51" s="195" customFormat="1">
      <c r="C253" s="5"/>
      <c r="D253" s="5"/>
      <c r="E253" s="149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</row>
    <row r="254" spans="3:51" s="195" customFormat="1">
      <c r="C254" s="5"/>
      <c r="D254" s="5"/>
      <c r="E254" s="149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</row>
    <row r="255" spans="3:51" s="195" customFormat="1">
      <c r="C255" s="5"/>
      <c r="D255" s="5"/>
      <c r="E255" s="149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</row>
    <row r="256" spans="3:51" s="195" customFormat="1">
      <c r="C256" s="5"/>
      <c r="D256" s="5"/>
      <c r="E256" s="149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</row>
    <row r="257" spans="3:51" s="195" customFormat="1">
      <c r="C257" s="5"/>
      <c r="D257" s="5"/>
      <c r="E257" s="149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</row>
    <row r="258" spans="3:51" s="195" customFormat="1">
      <c r="C258" s="5"/>
      <c r="D258" s="5"/>
      <c r="E258" s="149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</row>
    <row r="259" spans="3:51" s="195" customFormat="1">
      <c r="C259" s="5"/>
      <c r="D259" s="5"/>
      <c r="E259" s="149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</row>
    <row r="260" spans="3:51" s="195" customFormat="1">
      <c r="C260" s="5"/>
      <c r="D260" s="5"/>
      <c r="E260" s="149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</row>
    <row r="261" spans="3:51" s="195" customFormat="1">
      <c r="C261" s="5"/>
      <c r="D261" s="5"/>
      <c r="E261" s="149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</row>
    <row r="262" spans="3:51" s="195" customFormat="1">
      <c r="C262" s="5"/>
      <c r="D262" s="5"/>
      <c r="E262" s="149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</row>
    <row r="263" spans="3:51" s="195" customFormat="1">
      <c r="C263" s="5"/>
      <c r="D263" s="5"/>
      <c r="E263" s="149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</row>
    <row r="264" spans="3:51" s="195" customFormat="1">
      <c r="C264" s="5"/>
      <c r="D264" s="5"/>
      <c r="E264" s="149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</row>
    <row r="265" spans="3:51" s="195" customFormat="1">
      <c r="C265" s="5"/>
      <c r="D265" s="5"/>
      <c r="E265" s="149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</row>
    <row r="266" spans="3:51" s="195" customFormat="1">
      <c r="C266" s="5"/>
      <c r="D266" s="5"/>
      <c r="E266" s="149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</row>
    <row r="267" spans="3:51" s="195" customFormat="1">
      <c r="C267" s="5"/>
      <c r="D267" s="5"/>
      <c r="E267" s="149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</row>
    <row r="268" spans="3:51" s="195" customFormat="1">
      <c r="C268" s="5"/>
      <c r="D268" s="5"/>
      <c r="E268" s="149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</row>
    <row r="269" spans="3:51" s="195" customFormat="1">
      <c r="C269" s="5"/>
      <c r="D269" s="5"/>
      <c r="E269" s="149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</row>
    <row r="270" spans="3:51" s="195" customFormat="1">
      <c r="C270" s="5"/>
      <c r="D270" s="5"/>
      <c r="E270" s="149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</row>
    <row r="271" spans="3:51" s="195" customFormat="1">
      <c r="C271" s="5"/>
      <c r="D271" s="5"/>
      <c r="E271" s="149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</row>
    <row r="272" spans="3:51" s="195" customFormat="1">
      <c r="C272" s="5"/>
      <c r="D272" s="5"/>
      <c r="E272" s="149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</row>
    <row r="273" spans="3:51" s="195" customFormat="1">
      <c r="C273" s="5"/>
      <c r="D273" s="5"/>
      <c r="E273" s="149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</row>
    <row r="274" spans="3:51" s="195" customFormat="1">
      <c r="C274" s="5"/>
      <c r="D274" s="5"/>
      <c r="E274" s="149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</row>
    <row r="275" spans="3:51" s="195" customFormat="1">
      <c r="C275" s="5"/>
      <c r="D275" s="5"/>
      <c r="E275" s="149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</row>
    <row r="276" spans="3:51" s="195" customFormat="1">
      <c r="C276" s="5"/>
      <c r="D276" s="5"/>
      <c r="E276" s="149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</row>
    <row r="277" spans="3:51" s="195" customFormat="1">
      <c r="C277" s="5"/>
      <c r="D277" s="5"/>
      <c r="E277" s="149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</row>
    <row r="278" spans="3:51" s="195" customFormat="1">
      <c r="C278" s="5"/>
      <c r="D278" s="5"/>
      <c r="E278" s="149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</row>
    <row r="279" spans="3:51" s="195" customFormat="1">
      <c r="C279" s="5"/>
      <c r="D279" s="5"/>
      <c r="E279" s="149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</row>
    <row r="280" spans="3:51" s="195" customFormat="1">
      <c r="C280" s="5"/>
      <c r="D280" s="5"/>
      <c r="E280" s="149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</row>
    <row r="281" spans="3:51" s="195" customFormat="1">
      <c r="C281" s="5"/>
      <c r="D281" s="5"/>
      <c r="E281" s="149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</row>
    <row r="282" spans="3:51" s="195" customFormat="1">
      <c r="C282" s="5"/>
      <c r="D282" s="5"/>
      <c r="E282" s="149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</row>
    <row r="283" spans="3:51" s="195" customFormat="1">
      <c r="C283" s="5"/>
      <c r="D283" s="5"/>
      <c r="E283" s="149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</row>
    <row r="284" spans="3:51" s="195" customFormat="1">
      <c r="C284" s="5"/>
      <c r="D284" s="5"/>
      <c r="E284" s="149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</row>
    <row r="285" spans="3:51" s="195" customFormat="1">
      <c r="C285" s="5"/>
      <c r="D285" s="5"/>
      <c r="E285" s="149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</row>
    <row r="286" spans="3:51" s="195" customFormat="1">
      <c r="C286" s="5"/>
      <c r="D286" s="5"/>
      <c r="E286" s="149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</row>
    <row r="287" spans="3:51" s="195" customFormat="1">
      <c r="C287" s="5"/>
      <c r="D287" s="5"/>
      <c r="E287" s="149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</row>
    <row r="288" spans="3:51" s="195" customFormat="1">
      <c r="C288" s="5"/>
      <c r="D288" s="5"/>
      <c r="E288" s="149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</row>
    <row r="289" spans="3:51" s="195" customFormat="1">
      <c r="C289" s="5"/>
      <c r="D289" s="5"/>
      <c r="E289" s="149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</row>
    <row r="290" spans="3:51" s="195" customFormat="1">
      <c r="C290" s="5"/>
      <c r="D290" s="5"/>
      <c r="E290" s="149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</row>
    <row r="291" spans="3:51" s="195" customFormat="1">
      <c r="C291" s="5"/>
      <c r="D291" s="5"/>
      <c r="E291" s="149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</row>
    <row r="292" spans="3:51" s="195" customFormat="1">
      <c r="C292" s="5"/>
      <c r="D292" s="5"/>
      <c r="E292" s="149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</row>
    <row r="293" spans="3:51" s="195" customFormat="1">
      <c r="C293" s="5"/>
      <c r="D293" s="5"/>
      <c r="E293" s="149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</row>
    <row r="294" spans="3:51" s="195" customFormat="1">
      <c r="C294" s="5"/>
      <c r="D294" s="5"/>
      <c r="E294" s="149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</row>
    <row r="295" spans="3:51" s="195" customFormat="1">
      <c r="C295" s="5"/>
      <c r="D295" s="5"/>
      <c r="E295" s="149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</row>
    <row r="296" spans="3:51" s="195" customFormat="1">
      <c r="C296" s="5"/>
      <c r="D296" s="5"/>
      <c r="E296" s="149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</row>
    <row r="297" spans="3:51" s="195" customFormat="1">
      <c r="C297" s="5"/>
      <c r="D297" s="5"/>
      <c r="E297" s="149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</row>
    <row r="298" spans="3:51" s="195" customFormat="1">
      <c r="C298" s="5"/>
      <c r="D298" s="5"/>
      <c r="E298" s="149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</row>
    <row r="299" spans="3:51" s="195" customFormat="1">
      <c r="C299" s="5"/>
      <c r="D299" s="5"/>
      <c r="E299" s="149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</row>
    <row r="300" spans="3:51" s="195" customFormat="1">
      <c r="C300" s="5"/>
      <c r="D300" s="5"/>
      <c r="E300" s="149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</row>
    <row r="301" spans="3:51" s="195" customFormat="1">
      <c r="C301" s="5"/>
      <c r="D301" s="5"/>
      <c r="E301" s="149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</row>
    <row r="302" spans="3:51" s="195" customFormat="1">
      <c r="C302" s="5"/>
      <c r="D302" s="5"/>
      <c r="E302" s="149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</row>
    <row r="303" spans="3:51" s="195" customFormat="1">
      <c r="C303" s="5"/>
      <c r="D303" s="5"/>
      <c r="E303" s="149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</row>
    <row r="304" spans="3:51" s="195" customFormat="1">
      <c r="C304" s="5"/>
      <c r="D304" s="5"/>
      <c r="E304" s="149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</row>
    <row r="305" spans="3:51" s="195" customFormat="1">
      <c r="C305" s="5"/>
      <c r="D305" s="5"/>
      <c r="E305" s="149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</row>
    <row r="306" spans="3:51" s="195" customFormat="1">
      <c r="C306" s="5"/>
      <c r="D306" s="5"/>
      <c r="E306" s="149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</row>
    <row r="307" spans="3:51" s="195" customFormat="1">
      <c r="C307" s="5"/>
      <c r="D307" s="5"/>
      <c r="E307" s="149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</row>
    <row r="308" spans="3:51" s="195" customFormat="1">
      <c r="C308" s="5"/>
      <c r="D308" s="5"/>
      <c r="E308" s="149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</row>
    <row r="309" spans="3:51" s="195" customFormat="1">
      <c r="C309" s="5"/>
      <c r="D309" s="5"/>
      <c r="E309" s="149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</row>
    <row r="310" spans="3:51" s="195" customFormat="1">
      <c r="C310" s="5"/>
      <c r="D310" s="5"/>
      <c r="E310" s="149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</row>
    <row r="311" spans="3:51" s="195" customFormat="1">
      <c r="C311" s="5"/>
      <c r="D311" s="5"/>
      <c r="E311" s="149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</row>
    <row r="312" spans="3:51" s="195" customFormat="1">
      <c r="C312" s="5"/>
      <c r="D312" s="5"/>
      <c r="E312" s="149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</row>
    <row r="313" spans="3:51" s="195" customFormat="1">
      <c r="C313" s="5"/>
      <c r="D313" s="5"/>
      <c r="E313" s="149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</row>
    <row r="314" spans="3:51" s="195" customFormat="1">
      <c r="C314" s="5"/>
      <c r="D314" s="5"/>
      <c r="E314" s="149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</row>
    <row r="315" spans="3:51" s="195" customFormat="1">
      <c r="C315" s="5"/>
      <c r="D315" s="5"/>
      <c r="E315" s="149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</row>
    <row r="316" spans="3:51" s="195" customFormat="1">
      <c r="C316" s="5"/>
      <c r="D316" s="5"/>
      <c r="E316" s="149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</row>
    <row r="317" spans="3:51" s="195" customFormat="1">
      <c r="C317" s="5"/>
      <c r="D317" s="5"/>
      <c r="E317" s="149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</row>
    <row r="318" spans="3:51" s="195" customFormat="1">
      <c r="C318" s="5"/>
      <c r="D318" s="5"/>
      <c r="E318" s="149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</row>
    <row r="319" spans="3:51" s="195" customFormat="1">
      <c r="C319" s="5"/>
      <c r="D319" s="5"/>
      <c r="E319" s="149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</row>
    <row r="320" spans="3:51" s="195" customFormat="1">
      <c r="C320" s="5"/>
      <c r="D320" s="5"/>
      <c r="E320" s="149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</row>
    <row r="321" spans="3:51" s="195" customFormat="1">
      <c r="C321" s="5"/>
      <c r="D321" s="5"/>
      <c r="E321" s="149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</row>
    <row r="322" spans="3:51" s="195" customFormat="1">
      <c r="C322" s="5"/>
      <c r="D322" s="5"/>
      <c r="E322" s="149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</row>
    <row r="323" spans="3:51" s="195" customFormat="1">
      <c r="C323" s="5"/>
      <c r="D323" s="5"/>
      <c r="E323" s="149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</row>
    <row r="324" spans="3:51" s="195" customFormat="1">
      <c r="C324" s="5"/>
      <c r="D324" s="5"/>
      <c r="E324" s="149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</row>
    <row r="325" spans="3:51" s="195" customFormat="1">
      <c r="C325" s="5"/>
      <c r="D325" s="5"/>
      <c r="E325" s="149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</row>
    <row r="326" spans="3:51" s="195" customFormat="1">
      <c r="C326" s="5"/>
      <c r="D326" s="5"/>
      <c r="E326" s="149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</row>
    <row r="327" spans="3:51" s="195" customFormat="1">
      <c r="C327" s="5"/>
      <c r="D327" s="5"/>
      <c r="E327" s="149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</row>
    <row r="328" spans="3:51" s="195" customFormat="1">
      <c r="C328" s="5"/>
      <c r="D328" s="5"/>
      <c r="E328" s="149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</row>
    <row r="329" spans="3:51" s="195" customFormat="1">
      <c r="C329" s="5"/>
      <c r="D329" s="5"/>
      <c r="E329" s="149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</row>
    <row r="330" spans="3:51" s="195" customFormat="1">
      <c r="C330" s="5"/>
      <c r="D330" s="5"/>
      <c r="E330" s="149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</row>
    <row r="331" spans="3:51" s="195" customFormat="1">
      <c r="C331" s="5"/>
      <c r="D331" s="5"/>
      <c r="E331" s="149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</row>
    <row r="332" spans="3:51" s="195" customFormat="1">
      <c r="C332" s="5"/>
      <c r="D332" s="5"/>
      <c r="E332" s="149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</row>
    <row r="333" spans="3:51" s="195" customFormat="1">
      <c r="C333" s="5"/>
      <c r="D333" s="5"/>
      <c r="E333" s="149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</row>
    <row r="334" spans="3:51" s="195" customFormat="1">
      <c r="C334" s="5"/>
      <c r="D334" s="5"/>
      <c r="E334" s="149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</row>
    <row r="335" spans="3:51" s="195" customFormat="1">
      <c r="C335" s="5"/>
      <c r="D335" s="5"/>
      <c r="E335" s="149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</row>
    <row r="336" spans="3:51" s="195" customFormat="1">
      <c r="C336" s="5"/>
      <c r="D336" s="5"/>
      <c r="E336" s="149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</row>
    <row r="337" spans="3:51" s="195" customFormat="1">
      <c r="C337" s="5"/>
      <c r="D337" s="5"/>
      <c r="E337" s="149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</row>
    <row r="338" spans="3:51" s="195" customFormat="1">
      <c r="C338" s="5"/>
      <c r="D338" s="5"/>
      <c r="E338" s="149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</row>
    <row r="339" spans="3:51" s="195" customFormat="1">
      <c r="C339" s="5"/>
      <c r="D339" s="5"/>
      <c r="E339" s="149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</row>
    <row r="340" spans="3:51"/>
    <row r="341" spans="3:51"/>
    <row r="342" spans="3:51"/>
    <row r="343" spans="3:51"/>
    <row r="344" spans="3:51"/>
    <row r="345" spans="3:51"/>
    <row r="346" spans="3:51"/>
    <row r="347" spans="3:51"/>
    <row r="348" spans="3:51"/>
    <row r="349" spans="3:51"/>
    <row r="350" spans="3:51"/>
    <row r="351" spans="3:51"/>
    <row r="352" spans="3:51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</sheetData>
  <mergeCells count="23">
    <mergeCell ref="D23:D33"/>
    <mergeCell ref="B2:C2"/>
    <mergeCell ref="B7:X7"/>
    <mergeCell ref="AA8:AB8"/>
    <mergeCell ref="AD8:AJ8"/>
    <mergeCell ref="D12:D22"/>
    <mergeCell ref="D133:D136"/>
    <mergeCell ref="D34:D44"/>
    <mergeCell ref="D45:D55"/>
    <mergeCell ref="D56:D66"/>
    <mergeCell ref="D67:D77"/>
    <mergeCell ref="B81:X81"/>
    <mergeCell ref="D86:D87"/>
    <mergeCell ref="D93:D104"/>
    <mergeCell ref="D105:D116"/>
    <mergeCell ref="D122:D124"/>
    <mergeCell ref="D125:D127"/>
    <mergeCell ref="D160:D170"/>
    <mergeCell ref="D176:D186"/>
    <mergeCell ref="B190:W190"/>
    <mergeCell ref="D195:D196"/>
    <mergeCell ref="B146:X146"/>
    <mergeCell ref="D152:D154"/>
  </mergeCells>
  <phoneticPr fontId="7" type="noConversion"/>
  <conditionalFormatting sqref="V122:W127 V133:W136">
    <cfRule type="cellIs" dxfId="248" priority="38" operator="equal">
      <formula>"활용 통계 및 자료 출처 기입"</formula>
    </cfRule>
  </conditionalFormatting>
  <conditionalFormatting sqref="W122:W127 W133:W136">
    <cfRule type="cellIs" dxfId="247" priority="37" operator="equal">
      <formula>"단위변경 등 특이사항 기재"</formula>
    </cfRule>
  </conditionalFormatting>
  <conditionalFormatting sqref="V12:W33 V67:W77">
    <cfRule type="cellIs" dxfId="246" priority="28" operator="equal">
      <formula>"활용 통계 및 자료 출처 기입"</formula>
    </cfRule>
  </conditionalFormatting>
  <conditionalFormatting sqref="W12:W33 W67:W77">
    <cfRule type="cellIs" dxfId="245" priority="27" operator="equal">
      <formula>"단위변경 등 특이사항 기재"</formula>
    </cfRule>
  </conditionalFormatting>
  <conditionalFormatting sqref="V86:W87">
    <cfRule type="cellIs" dxfId="244" priority="26" operator="equal">
      <formula>"활용 통계 및 자료 출처 기입"</formula>
    </cfRule>
  </conditionalFormatting>
  <conditionalFormatting sqref="W86:W87">
    <cfRule type="cellIs" dxfId="243" priority="25" operator="equal">
      <formula>"단위변경 등 특이사항 기재"</formula>
    </cfRule>
  </conditionalFormatting>
  <conditionalFormatting sqref="V93:W116">
    <cfRule type="cellIs" dxfId="242" priority="24" operator="equal">
      <formula>"활용 통계 및 자료 출처 기입"</formula>
    </cfRule>
  </conditionalFormatting>
  <conditionalFormatting sqref="W93:W116">
    <cfRule type="cellIs" dxfId="241" priority="23" operator="equal">
      <formula>"단위변경 등 특이사항 기재"</formula>
    </cfRule>
  </conditionalFormatting>
  <conditionalFormatting sqref="V142:W142">
    <cfRule type="cellIs" dxfId="240" priority="22" operator="equal">
      <formula>"활용 통계 및 자료 출처 기입"</formula>
    </cfRule>
  </conditionalFormatting>
  <conditionalFormatting sqref="W142">
    <cfRule type="cellIs" dxfId="239" priority="21" operator="equal">
      <formula>"단위변경 등 특이사항 기재"</formula>
    </cfRule>
  </conditionalFormatting>
  <conditionalFormatting sqref="V34:W44">
    <cfRule type="cellIs" dxfId="238" priority="16" operator="equal">
      <formula>"활용 통계 및 자료 출처 기입"</formula>
    </cfRule>
  </conditionalFormatting>
  <conditionalFormatting sqref="W34:W44">
    <cfRule type="cellIs" dxfId="237" priority="15" operator="equal">
      <formula>"단위변경 등 특이사항 기재"</formula>
    </cfRule>
  </conditionalFormatting>
  <conditionalFormatting sqref="V56:W66">
    <cfRule type="cellIs" dxfId="236" priority="20" operator="equal">
      <formula>"활용 통계 및 자료 출처 기입"</formula>
    </cfRule>
  </conditionalFormatting>
  <conditionalFormatting sqref="W56:W66">
    <cfRule type="cellIs" dxfId="235" priority="19" operator="equal">
      <formula>"단위변경 등 특이사항 기재"</formula>
    </cfRule>
  </conditionalFormatting>
  <conditionalFormatting sqref="V45:W55">
    <cfRule type="cellIs" dxfId="234" priority="18" operator="equal">
      <formula>"활용 통계 및 자료 출처 기입"</formula>
    </cfRule>
  </conditionalFormatting>
  <conditionalFormatting sqref="W45:W55">
    <cfRule type="cellIs" dxfId="233" priority="17" operator="equal">
      <formula>"단위변경 등 특이사항 기재"</formula>
    </cfRule>
  </conditionalFormatting>
  <conditionalFormatting sqref="V160:W170">
    <cfRule type="cellIs" dxfId="232" priority="8" operator="equal">
      <formula>"활용 통계 및 자료 출처 기입"</formula>
    </cfRule>
  </conditionalFormatting>
  <conditionalFormatting sqref="W160:W170">
    <cfRule type="cellIs" dxfId="231" priority="7" operator="equal">
      <formula>"단위변경 등 특이사항 기재"</formula>
    </cfRule>
  </conditionalFormatting>
  <conditionalFormatting sqref="V152:W154">
    <cfRule type="cellIs" dxfId="230" priority="14" operator="equal">
      <formula>"활용 통계 및 자료 출처 기입"</formula>
    </cfRule>
  </conditionalFormatting>
  <conditionalFormatting sqref="W152:W154">
    <cfRule type="cellIs" dxfId="229" priority="13" operator="equal">
      <formula>"단위변경 등 특이사항 기재"</formula>
    </cfRule>
  </conditionalFormatting>
  <conditionalFormatting sqref="V195:W196">
    <cfRule type="cellIs" dxfId="228" priority="4" operator="equal">
      <formula>"활용 통계 및 자료 출처 기입"</formula>
    </cfRule>
  </conditionalFormatting>
  <conditionalFormatting sqref="W195:W196">
    <cfRule type="cellIs" dxfId="227" priority="3" operator="equal">
      <formula>"단위변경 등 특이사항 기재"</formula>
    </cfRule>
  </conditionalFormatting>
  <conditionalFormatting sqref="V176:W186">
    <cfRule type="cellIs" dxfId="226" priority="6" operator="equal">
      <formula>"활용 통계 및 자료 출처 기입"</formula>
    </cfRule>
  </conditionalFormatting>
  <conditionalFormatting sqref="W176:W186">
    <cfRule type="cellIs" dxfId="225" priority="5" operator="equal">
      <formula>"단위변경 등 특이사항 기재"</formula>
    </cfRule>
  </conditionalFormatting>
  <conditionalFormatting sqref="V202:W202">
    <cfRule type="cellIs" dxfId="224" priority="2" operator="equal">
      <formula>"활용 통계 및 자료 출처 기입"</formula>
    </cfRule>
  </conditionalFormatting>
  <conditionalFormatting sqref="W202">
    <cfRule type="cellIs" dxfId="223" priority="1" operator="equal">
      <formula>"단위변경 등 특이사항 기재"</formula>
    </cfRule>
  </conditionalFormatting>
  <pageMargins left="0.15748031496062992" right="0.23622047244094491" top="0.59055118110236227" bottom="0.35433070866141736" header="0.59055118110236227" footer="0.31496062992125984"/>
  <pageSetup paperSize="9" scale="2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4">
    <tabColor theme="5" tint="-0.249977111117893"/>
  </sheetPr>
  <dimension ref="A1:BZ111"/>
  <sheetViews>
    <sheetView showGridLines="0" zoomScale="55" zoomScaleNormal="55" zoomScaleSheetLayoutView="55" workbookViewId="0">
      <pane ySplit="4" topLeftCell="A5" activePane="bottomLeft" state="frozen"/>
      <selection activeCell="A282" sqref="A282"/>
      <selection pane="bottomLeft" activeCell="F34" sqref="F34"/>
    </sheetView>
  </sheetViews>
  <sheetFormatPr defaultColWidth="0" defaultRowHeight="16.5" zeroHeight="1"/>
  <cols>
    <col min="1" max="1" width="4.33203125" style="23" customWidth="1"/>
    <col min="2" max="2" width="7.83203125" style="23" customWidth="1"/>
    <col min="3" max="3" width="22" style="5" customWidth="1"/>
    <col min="4" max="4" width="30.5" style="5" customWidth="1"/>
    <col min="5" max="5" width="26.1640625" style="5" bestFit="1" customWidth="1"/>
    <col min="6" max="6" width="10.1640625" style="5" bestFit="1" customWidth="1"/>
    <col min="7" max="20" width="13.83203125" style="5" customWidth="1"/>
    <col min="21" max="22" width="30.83203125" style="5" customWidth="1"/>
    <col min="23" max="23" width="32" style="5" bestFit="1" customWidth="1"/>
    <col min="24" max="29" width="13.83203125" style="5" customWidth="1"/>
    <col min="30" max="30" width="33.5" style="5" bestFit="1" customWidth="1"/>
    <col min="31" max="31" width="32" style="5" bestFit="1" customWidth="1"/>
    <col min="32" max="40" width="13.83203125" style="5" customWidth="1"/>
    <col min="41" max="42" width="38.83203125" style="5" customWidth="1"/>
    <col min="43" max="43" width="9.33203125" style="5" customWidth="1"/>
    <col min="44" max="44" width="6.33203125" style="195" customWidth="1"/>
    <col min="45" max="78" width="0" style="5" hidden="1" customWidth="1"/>
    <col min="79" max="16384" width="9.33203125" style="5" hidden="1"/>
  </cols>
  <sheetData>
    <row r="1" spans="1:68" s="119" customFormat="1" ht="12.75" customHeight="1" thickBot="1">
      <c r="A1" s="195"/>
      <c r="C1" s="7"/>
      <c r="D1" s="7"/>
      <c r="E1" s="1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195"/>
      <c r="X1" s="7"/>
      <c r="Y1" s="195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195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</row>
    <row r="2" spans="1:68" s="7" customFormat="1" ht="30" customHeight="1" thickBot="1">
      <c r="A2" s="195"/>
      <c r="B2" s="350" t="s">
        <v>802</v>
      </c>
      <c r="C2" s="351"/>
      <c r="D2" s="267"/>
      <c r="E2" s="295"/>
      <c r="F2" s="267"/>
      <c r="G2" s="267"/>
      <c r="X2" s="195"/>
      <c r="Y2" s="195"/>
      <c r="Z2" s="195"/>
    </row>
    <row r="3" spans="1:68" s="119" customFormat="1" ht="30" customHeight="1">
      <c r="A3" s="195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95"/>
      <c r="V3" s="7"/>
      <c r="W3" s="195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195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</row>
    <row r="4" spans="1:68" s="119" customFormat="1" ht="12.95" customHeight="1">
      <c r="A4" s="195"/>
      <c r="C4" s="7"/>
      <c r="D4" s="7"/>
      <c r="E4" s="1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195"/>
      <c r="X4" s="7"/>
      <c r="Y4" s="195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195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</row>
    <row r="5" spans="1:68" s="119" customFormat="1" ht="12.95" customHeight="1" thickBot="1">
      <c r="A5" s="195"/>
      <c r="C5" s="7"/>
      <c r="D5" s="7"/>
      <c r="E5" s="1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195"/>
      <c r="X5" s="7"/>
      <c r="Y5" s="195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195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</row>
    <row r="6" spans="1:68" s="119" customFormat="1" ht="54.95" customHeight="1" thickBot="1">
      <c r="A6" s="195"/>
      <c r="B6" s="345" t="s">
        <v>538</v>
      </c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7"/>
      <c r="Y6" s="195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195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</row>
    <row r="7" spans="1:68" s="195" customFormat="1" ht="18" customHeight="1" thickBot="1">
      <c r="B7" s="155">
        <f>SUM(G11:V16)</f>
        <v>0</v>
      </c>
    </row>
    <row r="8" spans="1:68" s="10" customFormat="1" ht="35.1" customHeight="1" thickBot="1">
      <c r="A8" s="195"/>
      <c r="B8" s="195"/>
      <c r="C8" s="121" t="s">
        <v>42</v>
      </c>
      <c r="D8" s="114" t="s">
        <v>43</v>
      </c>
      <c r="E8" s="115"/>
      <c r="F8" s="115"/>
      <c r="G8" s="115"/>
      <c r="H8" s="115"/>
      <c r="I8" s="115"/>
      <c r="J8" s="115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8"/>
      <c r="Z8" s="37"/>
      <c r="AA8" s="37"/>
      <c r="AB8" s="37"/>
      <c r="AC8" s="37"/>
      <c r="AD8" s="37"/>
      <c r="AE8" s="37"/>
      <c r="AF8" s="37"/>
      <c r="AG8" s="37"/>
      <c r="AH8" s="37"/>
      <c r="AI8" s="37"/>
    </row>
    <row r="9" spans="1:68" s="12" customFormat="1" ht="18" customHeight="1">
      <c r="A9" s="195"/>
      <c r="B9" s="195"/>
      <c r="C9" s="111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3"/>
      <c r="Z9" s="37"/>
      <c r="AA9" s="37"/>
      <c r="AB9" s="37"/>
      <c r="AC9" s="37"/>
      <c r="AD9" s="37"/>
      <c r="AE9" s="37"/>
      <c r="AF9" s="37"/>
      <c r="AG9" s="37"/>
      <c r="AH9" s="37"/>
      <c r="AI9" s="37"/>
    </row>
    <row r="10" spans="1:68" s="195" customFormat="1" ht="18" customHeight="1">
      <c r="C10" s="13" t="s">
        <v>2</v>
      </c>
      <c r="D10" s="266" t="s">
        <v>56</v>
      </c>
      <c r="E10" s="187" t="s">
        <v>57</v>
      </c>
      <c r="F10" s="266" t="s">
        <v>1</v>
      </c>
      <c r="G10" s="266">
        <v>2007</v>
      </c>
      <c r="H10" s="266">
        <v>2008</v>
      </c>
      <c r="I10" s="266">
        <v>2009</v>
      </c>
      <c r="J10" s="266">
        <v>2010</v>
      </c>
      <c r="K10" s="266">
        <v>2011</v>
      </c>
      <c r="L10" s="266">
        <v>2012</v>
      </c>
      <c r="M10" s="266">
        <v>2013</v>
      </c>
      <c r="N10" s="266">
        <v>2014</v>
      </c>
      <c r="O10" s="266">
        <v>2015</v>
      </c>
      <c r="P10" s="266">
        <v>2016</v>
      </c>
      <c r="Q10" s="266">
        <v>2017</v>
      </c>
      <c r="R10" s="266">
        <v>2018</v>
      </c>
      <c r="S10" s="266">
        <v>2019</v>
      </c>
      <c r="T10" s="266">
        <v>2020</v>
      </c>
      <c r="U10" s="266">
        <v>2021</v>
      </c>
      <c r="V10" s="266">
        <v>2022</v>
      </c>
      <c r="W10" s="266" t="s">
        <v>55</v>
      </c>
      <c r="X10" s="266" t="s">
        <v>37</v>
      </c>
      <c r="Y10" s="9"/>
      <c r="Z10" s="37"/>
      <c r="AA10" s="37"/>
      <c r="AB10" s="37"/>
      <c r="AC10" s="37"/>
      <c r="AD10" s="37"/>
      <c r="AE10" s="37"/>
      <c r="AF10" s="37"/>
      <c r="AG10" s="37"/>
      <c r="AH10" s="37"/>
      <c r="AI10" s="37"/>
    </row>
    <row r="11" spans="1:68" s="195" customFormat="1" ht="18" customHeight="1">
      <c r="C11" s="13"/>
      <c r="D11" s="355" t="s">
        <v>123</v>
      </c>
      <c r="E11" s="185" t="s">
        <v>540</v>
      </c>
      <c r="F11" s="186" t="s">
        <v>539</v>
      </c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4"/>
      <c r="W11" s="211" t="s">
        <v>88</v>
      </c>
      <c r="X11" s="211" t="s">
        <v>87</v>
      </c>
      <c r="Y11" s="9"/>
      <c r="Z11" s="37"/>
      <c r="AA11" s="37"/>
      <c r="AB11" s="37"/>
      <c r="AC11" s="37"/>
      <c r="AD11" s="37"/>
      <c r="AE11" s="37"/>
      <c r="AF11" s="37"/>
      <c r="AG11" s="37"/>
      <c r="AH11" s="37"/>
      <c r="AI11" s="37"/>
    </row>
    <row r="12" spans="1:68" s="195" customFormat="1" ht="18" customHeight="1">
      <c r="C12" s="13"/>
      <c r="D12" s="360"/>
      <c r="E12" s="185" t="s">
        <v>542</v>
      </c>
      <c r="F12" s="186" t="s">
        <v>539</v>
      </c>
      <c r="G12" s="184"/>
      <c r="H12" s="184"/>
      <c r="I12" s="184"/>
      <c r="J12" s="184"/>
      <c r="K12" s="184"/>
      <c r="L12" s="184"/>
      <c r="M12" s="184"/>
      <c r="N12" s="184"/>
      <c r="O12" s="184"/>
      <c r="P12" s="184"/>
      <c r="Q12" s="184"/>
      <c r="R12" s="184"/>
      <c r="S12" s="184"/>
      <c r="T12" s="184"/>
      <c r="U12" s="184"/>
      <c r="V12" s="184"/>
      <c r="W12" s="211" t="s">
        <v>88</v>
      </c>
      <c r="X12" s="211" t="s">
        <v>87</v>
      </c>
      <c r="Y12" s="9"/>
      <c r="Z12" s="37"/>
      <c r="AA12" s="37"/>
      <c r="AB12" s="37"/>
      <c r="AC12" s="37"/>
      <c r="AD12" s="37"/>
      <c r="AE12" s="37"/>
      <c r="AF12" s="37"/>
      <c r="AG12" s="37"/>
      <c r="AH12" s="37"/>
      <c r="AI12" s="37"/>
    </row>
    <row r="13" spans="1:68" s="195" customFormat="1" ht="18" customHeight="1">
      <c r="C13" s="13"/>
      <c r="D13" s="356"/>
      <c r="E13" s="185" t="s">
        <v>543</v>
      </c>
      <c r="F13" s="186" t="s">
        <v>539</v>
      </c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4"/>
      <c r="S13" s="184"/>
      <c r="T13" s="184"/>
      <c r="U13" s="184"/>
      <c r="V13" s="184"/>
      <c r="W13" s="211" t="s">
        <v>88</v>
      </c>
      <c r="X13" s="211" t="s">
        <v>87</v>
      </c>
      <c r="Y13" s="9"/>
      <c r="Z13" s="37"/>
      <c r="AA13" s="37"/>
      <c r="AB13" s="37"/>
      <c r="AC13" s="37"/>
      <c r="AD13" s="37"/>
      <c r="AE13" s="37"/>
      <c r="AF13" s="37"/>
      <c r="AG13" s="37"/>
      <c r="AH13" s="37"/>
      <c r="AI13" s="37"/>
    </row>
    <row r="14" spans="1:68" s="195" customFormat="1" ht="18" customHeight="1">
      <c r="C14" s="13"/>
      <c r="D14" s="355" t="s">
        <v>44</v>
      </c>
      <c r="E14" s="185" t="s">
        <v>540</v>
      </c>
      <c r="F14" s="186" t="s">
        <v>541</v>
      </c>
      <c r="G14" s="184"/>
      <c r="H14" s="184"/>
      <c r="I14" s="184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211" t="s">
        <v>88</v>
      </c>
      <c r="X14" s="211" t="s">
        <v>87</v>
      </c>
      <c r="Y14" s="9"/>
      <c r="Z14" s="37"/>
      <c r="AA14" s="37"/>
      <c r="AB14" s="37"/>
      <c r="AC14" s="37"/>
      <c r="AD14" s="37"/>
      <c r="AE14" s="37"/>
      <c r="AF14" s="37"/>
      <c r="AG14" s="37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</row>
    <row r="15" spans="1:68" s="195" customFormat="1" ht="18" customHeight="1">
      <c r="C15" s="13"/>
      <c r="D15" s="360"/>
      <c r="E15" s="185" t="s">
        <v>542</v>
      </c>
      <c r="F15" s="186" t="s">
        <v>541</v>
      </c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4"/>
      <c r="T15" s="184"/>
      <c r="U15" s="184"/>
      <c r="V15" s="184"/>
      <c r="W15" s="211" t="s">
        <v>88</v>
      </c>
      <c r="X15" s="211" t="s">
        <v>87</v>
      </c>
      <c r="Y15" s="9"/>
      <c r="Z15" s="37"/>
      <c r="AA15" s="37"/>
      <c r="AB15" s="37"/>
      <c r="AC15" s="37"/>
      <c r="AD15" s="37"/>
      <c r="AE15" s="37"/>
      <c r="AF15" s="37"/>
      <c r="AG15" s="37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</row>
    <row r="16" spans="1:68" s="195" customFormat="1" ht="18" customHeight="1">
      <c r="C16" s="13"/>
      <c r="D16" s="356"/>
      <c r="E16" s="185" t="s">
        <v>543</v>
      </c>
      <c r="F16" s="186" t="s">
        <v>541</v>
      </c>
      <c r="G16" s="184"/>
      <c r="H16" s="184"/>
      <c r="I16" s="184"/>
      <c r="J16" s="184"/>
      <c r="K16" s="184"/>
      <c r="L16" s="184"/>
      <c r="M16" s="184"/>
      <c r="N16" s="184"/>
      <c r="O16" s="184"/>
      <c r="P16" s="184"/>
      <c r="Q16" s="184"/>
      <c r="R16" s="184"/>
      <c r="S16" s="184"/>
      <c r="T16" s="184"/>
      <c r="U16" s="184"/>
      <c r="V16" s="184"/>
      <c r="W16" s="211" t="s">
        <v>88</v>
      </c>
      <c r="X16" s="211" t="s">
        <v>87</v>
      </c>
      <c r="Y16" s="9"/>
      <c r="Z16" s="37"/>
      <c r="AA16" s="37"/>
      <c r="AB16" s="37"/>
      <c r="AC16" s="37"/>
      <c r="AD16" s="37"/>
      <c r="AE16" s="37"/>
      <c r="AF16" s="37"/>
      <c r="AG16" s="37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</row>
    <row r="17" spans="1:68" ht="18" customHeight="1" thickBot="1">
      <c r="A17" s="195"/>
      <c r="B17" s="195"/>
      <c r="C17" s="3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20"/>
      <c r="Z17" s="37"/>
      <c r="AA17" s="37"/>
      <c r="AB17" s="37"/>
      <c r="AC17" s="37"/>
      <c r="AD17" s="37"/>
      <c r="AE17" s="37"/>
      <c r="AF17" s="37"/>
      <c r="AG17" s="37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</row>
    <row r="18" spans="1:68" ht="18" customHeight="1" thickTop="1">
      <c r="A18" s="195"/>
      <c r="B18" s="195"/>
      <c r="C18" s="12"/>
      <c r="D18" s="21"/>
      <c r="E18" s="21"/>
      <c r="F18" s="21"/>
      <c r="G18" s="21"/>
      <c r="H18" s="21"/>
      <c r="I18" s="21"/>
      <c r="J18" s="21"/>
      <c r="K18" s="21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39"/>
      <c r="Z18" s="39"/>
      <c r="AA18" s="39"/>
      <c r="AB18" s="39"/>
      <c r="AC18" s="39"/>
      <c r="AD18" s="39"/>
      <c r="AE18" s="39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37"/>
      <c r="AT18" s="37"/>
      <c r="AU18" s="37"/>
      <c r="AV18" s="37"/>
      <c r="AW18" s="37"/>
      <c r="AX18" s="37"/>
      <c r="AY18" s="37"/>
      <c r="AZ18" s="37"/>
      <c r="BA18" s="37"/>
      <c r="BB18" s="37"/>
    </row>
    <row r="19" spans="1:68" ht="18" customHeight="1" thickBot="1">
      <c r="A19" s="195"/>
      <c r="B19" s="195"/>
      <c r="C19" s="12"/>
      <c r="D19" s="21"/>
      <c r="E19" s="21"/>
      <c r="F19" s="21"/>
      <c r="G19" s="21"/>
      <c r="H19" s="21"/>
      <c r="I19" s="21"/>
      <c r="J19" s="21"/>
      <c r="K19" s="21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39"/>
      <c r="AA19" s="39"/>
      <c r="AB19" s="39"/>
      <c r="AC19" s="39"/>
      <c r="AD19" s="39"/>
      <c r="AE19" s="39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37"/>
      <c r="AT19" s="37"/>
      <c r="AU19" s="37"/>
      <c r="AV19" s="37"/>
      <c r="AW19" s="37"/>
      <c r="AX19" s="37"/>
      <c r="AY19" s="37"/>
      <c r="AZ19" s="37"/>
      <c r="BA19" s="37"/>
      <c r="BB19" s="37"/>
    </row>
    <row r="20" spans="1:68" s="119" customFormat="1" ht="54.95" customHeight="1" thickBot="1">
      <c r="A20" s="195"/>
      <c r="B20" s="357" t="s">
        <v>544</v>
      </c>
      <c r="C20" s="358"/>
      <c r="D20" s="358"/>
      <c r="E20" s="358"/>
      <c r="F20" s="358"/>
      <c r="G20" s="358"/>
      <c r="H20" s="358"/>
      <c r="I20" s="358"/>
      <c r="J20" s="358"/>
      <c r="K20" s="358"/>
      <c r="L20" s="358"/>
      <c r="M20" s="358"/>
      <c r="N20" s="358"/>
      <c r="O20" s="358"/>
      <c r="P20" s="358"/>
      <c r="Q20" s="358"/>
      <c r="R20" s="358"/>
      <c r="S20" s="358"/>
      <c r="T20" s="358"/>
      <c r="U20" s="358"/>
      <c r="V20" s="358"/>
      <c r="W20" s="359"/>
      <c r="X20" s="7"/>
      <c r="Y20" s="195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195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</row>
    <row r="21" spans="1:68" s="195" customFormat="1" ht="18" customHeight="1" thickBot="1">
      <c r="B21" s="155">
        <f>SUM(G25:AM26)</f>
        <v>0</v>
      </c>
    </row>
    <row r="22" spans="1:68" s="10" customFormat="1" ht="35.1" customHeight="1" thickBot="1">
      <c r="A22" s="195"/>
      <c r="B22" s="195"/>
      <c r="C22" s="121" t="s">
        <v>45</v>
      </c>
      <c r="D22" s="114" t="s">
        <v>25</v>
      </c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6"/>
      <c r="AQ22" s="195"/>
    </row>
    <row r="23" spans="1:68" s="12" customFormat="1" ht="18" customHeight="1">
      <c r="A23" s="195"/>
      <c r="B23" s="195"/>
      <c r="C23" s="111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3"/>
      <c r="AQ23" s="195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</row>
    <row r="24" spans="1:68" s="195" customFormat="1" ht="18" customHeight="1">
      <c r="C24" s="13" t="s">
        <v>2</v>
      </c>
      <c r="D24" s="248" t="s">
        <v>56</v>
      </c>
      <c r="E24" s="187" t="s">
        <v>57</v>
      </c>
      <c r="F24" s="248" t="s">
        <v>1</v>
      </c>
      <c r="G24" s="248">
        <v>1990</v>
      </c>
      <c r="H24" s="248">
        <v>1991</v>
      </c>
      <c r="I24" s="248">
        <v>1992</v>
      </c>
      <c r="J24" s="248">
        <v>1993</v>
      </c>
      <c r="K24" s="248">
        <v>1994</v>
      </c>
      <c r="L24" s="248">
        <v>1995</v>
      </c>
      <c r="M24" s="248">
        <v>1996</v>
      </c>
      <c r="N24" s="248">
        <v>1997</v>
      </c>
      <c r="O24" s="248">
        <v>1998</v>
      </c>
      <c r="P24" s="248">
        <v>1999</v>
      </c>
      <c r="Q24" s="248">
        <v>2000</v>
      </c>
      <c r="R24" s="248">
        <v>2001</v>
      </c>
      <c r="S24" s="248">
        <v>2002</v>
      </c>
      <c r="T24" s="248">
        <v>2003</v>
      </c>
      <c r="U24" s="248">
        <v>2004</v>
      </c>
      <c r="V24" s="248">
        <v>2005</v>
      </c>
      <c r="W24" s="248">
        <v>2006</v>
      </c>
      <c r="X24" s="248">
        <v>2007</v>
      </c>
      <c r="Y24" s="248">
        <v>2008</v>
      </c>
      <c r="Z24" s="248">
        <v>2009</v>
      </c>
      <c r="AA24" s="248">
        <v>2010</v>
      </c>
      <c r="AB24" s="248">
        <v>2011</v>
      </c>
      <c r="AC24" s="248">
        <v>2012</v>
      </c>
      <c r="AD24" s="248">
        <v>2013</v>
      </c>
      <c r="AE24" s="248">
        <v>2014</v>
      </c>
      <c r="AF24" s="248">
        <v>2015</v>
      </c>
      <c r="AG24" s="248">
        <v>2016</v>
      </c>
      <c r="AH24" s="248">
        <v>2017</v>
      </c>
      <c r="AI24" s="248">
        <v>2018</v>
      </c>
      <c r="AJ24" s="248">
        <v>2019</v>
      </c>
      <c r="AK24" s="248">
        <v>2020</v>
      </c>
      <c r="AL24" s="248">
        <v>2021</v>
      </c>
      <c r="AM24" s="248">
        <v>2022</v>
      </c>
      <c r="AN24" s="248" t="s">
        <v>55</v>
      </c>
      <c r="AO24" s="248" t="s">
        <v>37</v>
      </c>
      <c r="AP24" s="9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</row>
    <row r="25" spans="1:68" s="195" customFormat="1" ht="18" customHeight="1">
      <c r="C25" s="13"/>
      <c r="D25" s="355" t="s">
        <v>25</v>
      </c>
      <c r="E25" s="199" t="s">
        <v>26</v>
      </c>
      <c r="F25" s="186" t="s">
        <v>22</v>
      </c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  <c r="X25" s="184"/>
      <c r="Y25" s="184"/>
      <c r="Z25" s="184"/>
      <c r="AA25" s="184"/>
      <c r="AB25" s="184"/>
      <c r="AC25" s="184"/>
      <c r="AD25" s="184"/>
      <c r="AE25" s="184"/>
      <c r="AF25" s="184"/>
      <c r="AG25" s="184"/>
      <c r="AH25" s="184"/>
      <c r="AI25" s="184"/>
      <c r="AJ25" s="184"/>
      <c r="AK25" s="184"/>
      <c r="AL25" s="184"/>
      <c r="AM25" s="184"/>
      <c r="AN25" s="211" t="s">
        <v>88</v>
      </c>
      <c r="AO25" s="211" t="s">
        <v>87</v>
      </c>
      <c r="AP25" s="9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</row>
    <row r="26" spans="1:68" s="195" customFormat="1" ht="18" customHeight="1">
      <c r="C26" s="13"/>
      <c r="D26" s="356"/>
      <c r="E26" s="199" t="s">
        <v>23</v>
      </c>
      <c r="F26" s="186" t="s">
        <v>21</v>
      </c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  <c r="Z26" s="184"/>
      <c r="AA26" s="184"/>
      <c r="AB26" s="184"/>
      <c r="AC26" s="184"/>
      <c r="AD26" s="184"/>
      <c r="AE26" s="184"/>
      <c r="AF26" s="184"/>
      <c r="AG26" s="184"/>
      <c r="AH26" s="184"/>
      <c r="AI26" s="184"/>
      <c r="AJ26" s="184"/>
      <c r="AK26" s="184"/>
      <c r="AL26" s="184"/>
      <c r="AM26" s="184"/>
      <c r="AN26" s="211" t="s">
        <v>88</v>
      </c>
      <c r="AO26" s="211" t="s">
        <v>87</v>
      </c>
      <c r="AP26" s="9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</row>
    <row r="27" spans="1:68" ht="18" customHeight="1" thickBot="1">
      <c r="A27" s="195"/>
      <c r="B27" s="195"/>
      <c r="C27" s="3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20"/>
      <c r="AQ27" s="195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</row>
    <row r="28" spans="1:68" ht="18" customHeight="1" thickTop="1">
      <c r="A28" s="195"/>
      <c r="B28" s="195"/>
      <c r="C28" s="12"/>
      <c r="D28" s="21"/>
      <c r="E28" s="21"/>
      <c r="F28" s="21"/>
      <c r="G28" s="21"/>
      <c r="H28" s="21"/>
      <c r="I28" s="21"/>
      <c r="J28" s="21"/>
      <c r="K28" s="21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0"/>
      <c r="AL28" s="120"/>
      <c r="AM28" s="120"/>
      <c r="AN28" s="120"/>
      <c r="AO28" s="120"/>
      <c r="AP28" s="120"/>
      <c r="AQ28" s="12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</row>
    <row r="29" spans="1:68" ht="18" customHeight="1" thickBot="1">
      <c r="A29" s="195"/>
      <c r="B29" s="195"/>
      <c r="C29" s="12"/>
      <c r="D29" s="21"/>
      <c r="E29" s="21"/>
      <c r="F29" s="21"/>
      <c r="G29" s="21"/>
      <c r="H29" s="21"/>
      <c r="I29" s="21"/>
      <c r="J29" s="21"/>
      <c r="K29" s="21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0"/>
      <c r="AL29" s="120"/>
      <c r="AM29" s="120"/>
      <c r="AN29" s="120"/>
      <c r="AO29" s="120"/>
      <c r="AP29" s="120"/>
      <c r="AQ29" s="12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</row>
    <row r="30" spans="1:68" s="119" customFormat="1" ht="54.95" customHeight="1" thickBot="1">
      <c r="A30" s="195"/>
      <c r="B30" s="345" t="s">
        <v>545</v>
      </c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6"/>
      <c r="T30" s="346"/>
      <c r="U30" s="346"/>
      <c r="V30" s="346"/>
      <c r="W30" s="347"/>
      <c r="X30" s="7"/>
      <c r="Y30" s="195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R30" s="195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</row>
    <row r="31" spans="1:68" ht="18" customHeight="1" thickBot="1">
      <c r="A31" s="195"/>
      <c r="B31" s="155">
        <f>SUM(G35:AM35)</f>
        <v>0</v>
      </c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</row>
    <row r="32" spans="1:68" s="10" customFormat="1" ht="35.1" customHeight="1" thickBot="1">
      <c r="A32" s="195"/>
      <c r="B32" s="195"/>
      <c r="C32" s="121" t="s">
        <v>46</v>
      </c>
      <c r="D32" s="114" t="s">
        <v>124</v>
      </c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6"/>
      <c r="AQ32" s="195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</row>
    <row r="33" spans="1:68" s="12" customFormat="1" ht="18" customHeight="1">
      <c r="A33" s="195"/>
      <c r="B33" s="195"/>
      <c r="C33" s="111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3"/>
      <c r="AQ33" s="195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</row>
    <row r="34" spans="1:68" s="195" customFormat="1" ht="18" customHeight="1">
      <c r="C34" s="13" t="s">
        <v>2</v>
      </c>
      <c r="D34" s="248" t="s">
        <v>56</v>
      </c>
      <c r="E34" s="187" t="s">
        <v>57</v>
      </c>
      <c r="F34" s="248" t="s">
        <v>1</v>
      </c>
      <c r="G34" s="248">
        <v>1990</v>
      </c>
      <c r="H34" s="248">
        <v>1991</v>
      </c>
      <c r="I34" s="248">
        <v>1992</v>
      </c>
      <c r="J34" s="248">
        <v>1993</v>
      </c>
      <c r="K34" s="248">
        <v>1994</v>
      </c>
      <c r="L34" s="248">
        <v>1995</v>
      </c>
      <c r="M34" s="248">
        <v>1996</v>
      </c>
      <c r="N34" s="248">
        <v>1997</v>
      </c>
      <c r="O34" s="248">
        <v>1998</v>
      </c>
      <c r="P34" s="248">
        <v>1999</v>
      </c>
      <c r="Q34" s="248">
        <v>2000</v>
      </c>
      <c r="R34" s="248">
        <v>2001</v>
      </c>
      <c r="S34" s="248">
        <v>2002</v>
      </c>
      <c r="T34" s="248">
        <v>2003</v>
      </c>
      <c r="U34" s="248">
        <v>2004</v>
      </c>
      <c r="V34" s="248">
        <v>2005</v>
      </c>
      <c r="W34" s="248">
        <v>2006</v>
      </c>
      <c r="X34" s="248">
        <v>2007</v>
      </c>
      <c r="Y34" s="248">
        <v>2008</v>
      </c>
      <c r="Z34" s="248">
        <v>2009</v>
      </c>
      <c r="AA34" s="248">
        <v>2010</v>
      </c>
      <c r="AB34" s="248">
        <v>2011</v>
      </c>
      <c r="AC34" s="248">
        <v>2012</v>
      </c>
      <c r="AD34" s="248">
        <v>2013</v>
      </c>
      <c r="AE34" s="248">
        <v>2014</v>
      </c>
      <c r="AF34" s="248">
        <v>2015</v>
      </c>
      <c r="AG34" s="248">
        <v>2016</v>
      </c>
      <c r="AH34" s="248">
        <v>2017</v>
      </c>
      <c r="AI34" s="248">
        <v>2018</v>
      </c>
      <c r="AJ34" s="248">
        <v>2019</v>
      </c>
      <c r="AK34" s="248">
        <v>2020</v>
      </c>
      <c r="AL34" s="248">
        <v>2021</v>
      </c>
      <c r="AM34" s="248">
        <v>2022</v>
      </c>
      <c r="AN34" s="248" t="s">
        <v>55</v>
      </c>
      <c r="AO34" s="248" t="s">
        <v>37</v>
      </c>
      <c r="AP34" s="9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</row>
    <row r="35" spans="1:68" s="195" customFormat="1" ht="18" customHeight="1">
      <c r="C35" s="13"/>
      <c r="D35" s="201" t="s">
        <v>124</v>
      </c>
      <c r="E35" s="188" t="s">
        <v>125</v>
      </c>
      <c r="F35" s="186" t="s">
        <v>21</v>
      </c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84"/>
      <c r="U35" s="184"/>
      <c r="V35" s="184"/>
      <c r="W35" s="184"/>
      <c r="X35" s="184"/>
      <c r="Y35" s="184"/>
      <c r="Z35" s="184"/>
      <c r="AA35" s="184"/>
      <c r="AB35" s="184"/>
      <c r="AC35" s="184"/>
      <c r="AD35" s="184"/>
      <c r="AE35" s="184"/>
      <c r="AF35" s="184"/>
      <c r="AG35" s="184"/>
      <c r="AH35" s="184"/>
      <c r="AI35" s="184"/>
      <c r="AJ35" s="184"/>
      <c r="AK35" s="184"/>
      <c r="AL35" s="184"/>
      <c r="AM35" s="184"/>
      <c r="AN35" s="211" t="s">
        <v>88</v>
      </c>
      <c r="AO35" s="211" t="s">
        <v>87</v>
      </c>
      <c r="AP35" s="9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</row>
    <row r="36" spans="1:68" ht="18" customHeight="1" thickBot="1">
      <c r="A36" s="195"/>
      <c r="B36" s="195"/>
      <c r="C36" s="3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20"/>
      <c r="AQ36" s="195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</row>
    <row r="37" spans="1:68" ht="18" customHeight="1" thickTop="1">
      <c r="A37" s="195"/>
      <c r="B37" s="195"/>
      <c r="C37" s="12"/>
      <c r="D37" s="21"/>
      <c r="E37" s="21"/>
      <c r="F37" s="21"/>
      <c r="G37" s="21"/>
      <c r="H37" s="21"/>
      <c r="I37" s="21"/>
      <c r="J37" s="21"/>
      <c r="K37" s="21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0"/>
      <c r="AJ37" s="120"/>
      <c r="AK37" s="120"/>
      <c r="AL37" s="120"/>
      <c r="AM37" s="120"/>
      <c r="AN37" s="120"/>
      <c r="AO37" s="120"/>
      <c r="AP37" s="120"/>
      <c r="AQ37" s="120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</row>
    <row r="38" spans="1:68" ht="19.5" customHeight="1" thickBot="1">
      <c r="A38" s="195"/>
      <c r="B38" s="195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</row>
    <row r="39" spans="1:68" s="119" customFormat="1" ht="45.75" customHeight="1" thickBot="1">
      <c r="A39" s="195"/>
      <c r="B39" s="357" t="s">
        <v>546</v>
      </c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9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</row>
    <row r="40" spans="1:68" s="7" customFormat="1" ht="18" customHeight="1" thickBot="1">
      <c r="A40" s="195"/>
      <c r="B40" s="155">
        <f>SUM(G44:AC49)</f>
        <v>0</v>
      </c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</row>
    <row r="41" spans="1:68" s="10" customFormat="1" ht="33" customHeight="1" thickBot="1">
      <c r="A41" s="195"/>
      <c r="B41" s="195"/>
      <c r="C41" s="121" t="s">
        <v>47</v>
      </c>
      <c r="D41" s="114" t="s">
        <v>48</v>
      </c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6"/>
    </row>
    <row r="42" spans="1:68" s="12" customFormat="1" ht="18" customHeight="1">
      <c r="A42" s="195"/>
      <c r="B42" s="195"/>
      <c r="C42" s="111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3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</row>
    <row r="43" spans="1:68" s="195" customFormat="1" ht="18" customHeight="1">
      <c r="C43" s="13" t="s">
        <v>2</v>
      </c>
      <c r="D43" s="274" t="s">
        <v>56</v>
      </c>
      <c r="E43" s="187" t="s">
        <v>57</v>
      </c>
      <c r="F43" s="274" t="s">
        <v>1</v>
      </c>
      <c r="G43" s="274">
        <v>2000</v>
      </c>
      <c r="H43" s="274">
        <v>2001</v>
      </c>
      <c r="I43" s="274">
        <v>2002</v>
      </c>
      <c r="J43" s="274">
        <v>2003</v>
      </c>
      <c r="K43" s="274">
        <v>2004</v>
      </c>
      <c r="L43" s="274">
        <v>2005</v>
      </c>
      <c r="M43" s="274">
        <v>2006</v>
      </c>
      <c r="N43" s="274">
        <v>2007</v>
      </c>
      <c r="O43" s="274">
        <v>2008</v>
      </c>
      <c r="P43" s="274">
        <v>2009</v>
      </c>
      <c r="Q43" s="274">
        <v>2010</v>
      </c>
      <c r="R43" s="274">
        <v>2011</v>
      </c>
      <c r="S43" s="274">
        <v>2012</v>
      </c>
      <c r="T43" s="274">
        <v>2013</v>
      </c>
      <c r="U43" s="274">
        <v>2014</v>
      </c>
      <c r="V43" s="274">
        <v>2015</v>
      </c>
      <c r="W43" s="274">
        <v>2016</v>
      </c>
      <c r="X43" s="274">
        <v>2017</v>
      </c>
      <c r="Y43" s="274">
        <v>2018</v>
      </c>
      <c r="Z43" s="274">
        <v>2019</v>
      </c>
      <c r="AA43" s="274">
        <v>2020</v>
      </c>
      <c r="AB43" s="274">
        <v>2021</v>
      </c>
      <c r="AC43" s="274">
        <v>2022</v>
      </c>
      <c r="AD43" s="274" t="s">
        <v>55</v>
      </c>
      <c r="AE43" s="274" t="s">
        <v>37</v>
      </c>
      <c r="AF43" s="9"/>
      <c r="AG43" s="10"/>
      <c r="AH43" s="10"/>
    </row>
    <row r="44" spans="1:68" s="195" customFormat="1" ht="18" customHeight="1">
      <c r="C44" s="13"/>
      <c r="D44" s="348" t="s">
        <v>49</v>
      </c>
      <c r="E44" s="188" t="s">
        <v>50</v>
      </c>
      <c r="F44" s="186" t="s">
        <v>22</v>
      </c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211" t="s">
        <v>88</v>
      </c>
      <c r="AE44" s="211" t="s">
        <v>87</v>
      </c>
      <c r="AF44" s="9"/>
      <c r="AG44" s="10"/>
      <c r="AH44" s="10"/>
    </row>
    <row r="45" spans="1:68" s="195" customFormat="1" ht="18" customHeight="1">
      <c r="C45" s="13"/>
      <c r="D45" s="348"/>
      <c r="E45" s="188" t="s">
        <v>51</v>
      </c>
      <c r="F45" s="186" t="s">
        <v>21</v>
      </c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211" t="s">
        <v>88</v>
      </c>
      <c r="AE45" s="211" t="s">
        <v>87</v>
      </c>
      <c r="AF45" s="9"/>
      <c r="AG45" s="10"/>
      <c r="AH45" s="10"/>
    </row>
    <row r="46" spans="1:68" s="195" customFormat="1" ht="18" customHeight="1">
      <c r="C46" s="13"/>
      <c r="D46" s="348"/>
      <c r="E46" s="188" t="s">
        <v>52</v>
      </c>
      <c r="F46" s="186" t="s">
        <v>21</v>
      </c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211" t="s">
        <v>88</v>
      </c>
      <c r="AE46" s="211" t="s">
        <v>87</v>
      </c>
      <c r="AF46" s="9"/>
      <c r="AG46" s="10"/>
      <c r="AH46" s="10"/>
    </row>
    <row r="47" spans="1:68" s="195" customFormat="1" ht="18" customHeight="1">
      <c r="C47" s="13"/>
      <c r="D47" s="199" t="s">
        <v>53</v>
      </c>
      <c r="E47" s="188" t="s">
        <v>54</v>
      </c>
      <c r="F47" s="186" t="s">
        <v>21</v>
      </c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211" t="s">
        <v>88</v>
      </c>
      <c r="AE47" s="211" t="s">
        <v>87</v>
      </c>
      <c r="AF47" s="9"/>
      <c r="AG47" s="10"/>
      <c r="AH47" s="10"/>
    </row>
    <row r="48" spans="1:68" s="195" customFormat="1" ht="18" customHeight="1">
      <c r="C48" s="13"/>
      <c r="D48" s="355" t="s">
        <v>92</v>
      </c>
      <c r="E48" s="188" t="s">
        <v>93</v>
      </c>
      <c r="F48" s="186" t="s">
        <v>21</v>
      </c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211" t="s">
        <v>88</v>
      </c>
      <c r="AE48" s="211" t="s">
        <v>87</v>
      </c>
      <c r="AF48" s="9"/>
      <c r="AG48" s="10"/>
      <c r="AH48" s="10"/>
    </row>
    <row r="49" spans="1:47" s="195" customFormat="1" ht="18" customHeight="1">
      <c r="C49" s="13"/>
      <c r="D49" s="356"/>
      <c r="E49" s="188" t="s">
        <v>94</v>
      </c>
      <c r="F49" s="186" t="s">
        <v>21</v>
      </c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211" t="s">
        <v>88</v>
      </c>
      <c r="AE49" s="211" t="s">
        <v>87</v>
      </c>
      <c r="AF49" s="9"/>
      <c r="AG49" s="10"/>
      <c r="AH49" s="10"/>
    </row>
    <row r="50" spans="1:47" s="6" customFormat="1" ht="18" customHeight="1">
      <c r="A50" s="195"/>
      <c r="B50" s="195"/>
      <c r="C50" s="4"/>
      <c r="D50" s="15"/>
      <c r="E50" s="15"/>
      <c r="F50" s="15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7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</row>
    <row r="51" spans="1:47" ht="18" customHeight="1" thickBot="1">
      <c r="A51" s="195"/>
      <c r="B51" s="195"/>
      <c r="C51" s="3"/>
      <c r="D51" s="18"/>
      <c r="E51" s="18"/>
      <c r="F51" s="18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2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</row>
    <row r="52" spans="1:47" ht="18" customHeight="1" thickTop="1" thickBot="1">
      <c r="A52" s="195"/>
      <c r="B52" s="195"/>
      <c r="C52" s="12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</row>
    <row r="53" spans="1:47" s="10" customFormat="1" ht="35.1" customHeight="1" thickBot="1">
      <c r="A53" s="195"/>
      <c r="B53" s="195"/>
      <c r="C53" s="121" t="s">
        <v>47</v>
      </c>
      <c r="D53" s="114" t="s">
        <v>808</v>
      </c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6"/>
    </row>
    <row r="54" spans="1:47" s="12" customFormat="1" ht="18" customHeight="1" thickTop="1">
      <c r="A54" s="195"/>
      <c r="B54" s="195"/>
      <c r="C54" s="111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282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</row>
    <row r="55" spans="1:47" s="195" customFormat="1" ht="18" customHeight="1">
      <c r="C55" s="13" t="s">
        <v>2</v>
      </c>
      <c r="D55" s="274" t="s">
        <v>56</v>
      </c>
      <c r="E55" s="187" t="s">
        <v>57</v>
      </c>
      <c r="F55" s="274" t="s">
        <v>1</v>
      </c>
      <c r="G55" s="274">
        <v>2010</v>
      </c>
      <c r="H55" s="274">
        <v>2011</v>
      </c>
      <c r="I55" s="274">
        <v>2012</v>
      </c>
      <c r="J55" s="274">
        <v>2013</v>
      </c>
      <c r="K55" s="274">
        <v>2014</v>
      </c>
      <c r="L55" s="274">
        <v>2015</v>
      </c>
      <c r="M55" s="274">
        <v>2016</v>
      </c>
      <c r="N55" s="274">
        <v>2017</v>
      </c>
      <c r="O55" s="274">
        <v>2018</v>
      </c>
      <c r="P55" s="274">
        <v>2019</v>
      </c>
      <c r="Q55" s="274">
        <v>2020</v>
      </c>
      <c r="R55" s="274">
        <v>2020</v>
      </c>
      <c r="S55" s="274">
        <v>2021</v>
      </c>
      <c r="T55" s="274" t="s">
        <v>55</v>
      </c>
      <c r="U55" s="274" t="s">
        <v>37</v>
      </c>
      <c r="V55" s="9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</row>
    <row r="56" spans="1:47" s="195" customFormat="1" ht="18" customHeight="1">
      <c r="C56" s="13"/>
      <c r="D56" s="273" t="s">
        <v>759</v>
      </c>
      <c r="E56" s="188" t="s">
        <v>808</v>
      </c>
      <c r="F56" s="186" t="s">
        <v>760</v>
      </c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283" t="s">
        <v>88</v>
      </c>
      <c r="U56" s="283" t="s">
        <v>87</v>
      </c>
      <c r="V56" s="9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</row>
    <row r="57" spans="1:47" s="6" customFormat="1" ht="18" customHeight="1">
      <c r="A57" s="195"/>
      <c r="B57" s="195"/>
      <c r="C57" s="4"/>
      <c r="D57" s="15"/>
      <c r="E57" s="15"/>
      <c r="F57" s="15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7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</row>
    <row r="58" spans="1:47" ht="18" customHeight="1" thickBot="1">
      <c r="A58" s="195"/>
      <c r="B58" s="195"/>
      <c r="C58" s="3"/>
      <c r="D58" s="18"/>
      <c r="E58" s="18"/>
      <c r="F58" s="18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2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5"/>
    </row>
    <row r="59" spans="1:47" ht="18" customHeight="1" thickTop="1">
      <c r="A59" s="195"/>
      <c r="B59" s="195"/>
      <c r="C59" s="12"/>
      <c r="D59" s="21"/>
      <c r="E59" s="21"/>
      <c r="F59" s="21"/>
      <c r="G59" s="21"/>
      <c r="H59" s="21"/>
      <c r="I59" s="21"/>
      <c r="J59" s="21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</row>
    <row r="60" spans="1:47"/>
    <row r="61" spans="1:47"/>
    <row r="62" spans="1:47"/>
    <row r="63" spans="1:47"/>
    <row r="64" spans="1:47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</sheetData>
  <mergeCells count="10">
    <mergeCell ref="D48:D49"/>
    <mergeCell ref="B2:C2"/>
    <mergeCell ref="B6:X6"/>
    <mergeCell ref="B20:W20"/>
    <mergeCell ref="D25:D26"/>
    <mergeCell ref="B30:W30"/>
    <mergeCell ref="B39:W39"/>
    <mergeCell ref="D44:D46"/>
    <mergeCell ref="D11:D13"/>
    <mergeCell ref="D14:D16"/>
  </mergeCells>
  <phoneticPr fontId="7" type="noConversion"/>
  <conditionalFormatting sqref="AN35:AO35 AD44:AE49">
    <cfRule type="cellIs" dxfId="222" priority="14" operator="equal">
      <formula>"활용 통계 및 자료 출처 기입"</formula>
    </cfRule>
  </conditionalFormatting>
  <conditionalFormatting sqref="AO35 AE44:AE49">
    <cfRule type="cellIs" dxfId="221" priority="13" operator="equal">
      <formula>"단위변경 등 특이사항 기재"</formula>
    </cfRule>
  </conditionalFormatting>
  <conditionalFormatting sqref="AN25:AO26">
    <cfRule type="cellIs" dxfId="220" priority="16" operator="equal">
      <formula>"활용 통계 및 자료 출처 기입"</formula>
    </cfRule>
  </conditionalFormatting>
  <conditionalFormatting sqref="AO25:AO26">
    <cfRule type="cellIs" dxfId="219" priority="15" operator="equal">
      <formula>"단위변경 등 특이사항 기재"</formula>
    </cfRule>
  </conditionalFormatting>
  <conditionalFormatting sqref="W11:X16">
    <cfRule type="cellIs" dxfId="218" priority="6" operator="equal">
      <formula>"활용 통계 및 자료 출처 기입"</formula>
    </cfRule>
  </conditionalFormatting>
  <conditionalFormatting sqref="X11:X16">
    <cfRule type="cellIs" dxfId="217" priority="5" operator="equal">
      <formula>"단위변경 등 특이사항 기재"</formula>
    </cfRule>
  </conditionalFormatting>
  <conditionalFormatting sqref="T56:U56">
    <cfRule type="cellIs" dxfId="216" priority="4" operator="equal">
      <formula>"활용 통계 및 자료 출처 기입"</formula>
    </cfRule>
  </conditionalFormatting>
  <conditionalFormatting sqref="U56">
    <cfRule type="cellIs" dxfId="215" priority="3" operator="equal">
      <formula>"단위변경 등 특이사항 기재"</formula>
    </cfRule>
  </conditionalFormatting>
  <pageMargins left="0.15748031496062992" right="0.23622047244094491" top="0.59055118110236227" bottom="0.35433070866141736" header="0.59055118110236227" footer="0.31496062992125984"/>
  <pageSetup paperSize="9" scale="2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-0.249977111117893"/>
  </sheetPr>
  <dimension ref="A1:BZ126"/>
  <sheetViews>
    <sheetView showGridLines="0" zoomScale="55" zoomScaleNormal="55" zoomScaleSheetLayoutView="55" workbookViewId="0">
      <pane ySplit="4" topLeftCell="A5" activePane="bottomLeft" state="frozen"/>
      <selection activeCell="A282" sqref="A282"/>
      <selection pane="bottomLeft" activeCell="H10" sqref="H10"/>
    </sheetView>
  </sheetViews>
  <sheetFormatPr defaultColWidth="0" defaultRowHeight="16.5" zeroHeight="1"/>
  <cols>
    <col min="1" max="1" width="4.33203125" style="23" customWidth="1"/>
    <col min="2" max="2" width="19" style="23" customWidth="1"/>
    <col min="3" max="3" width="12" style="5" customWidth="1"/>
    <col min="4" max="4" width="30.5" style="5" customWidth="1"/>
    <col min="5" max="5" width="26.1640625" style="5" bestFit="1" customWidth="1"/>
    <col min="6" max="6" width="10.1640625" style="5" bestFit="1" customWidth="1"/>
    <col min="7" max="20" width="13.83203125" style="5" customWidth="1"/>
    <col min="21" max="22" width="30.83203125" style="5" customWidth="1"/>
    <col min="23" max="23" width="32" style="5" bestFit="1" customWidth="1"/>
    <col min="24" max="29" width="13.83203125" style="5" customWidth="1"/>
    <col min="30" max="30" width="33.5" style="5" bestFit="1" customWidth="1"/>
    <col min="31" max="31" width="32" style="5" bestFit="1" customWidth="1"/>
    <col min="32" max="40" width="13.83203125" style="5" customWidth="1"/>
    <col min="41" max="42" width="38.83203125" style="5" customWidth="1"/>
    <col min="43" max="43" width="9.33203125" style="5" customWidth="1"/>
    <col min="44" max="44" width="6.33203125" style="195" customWidth="1"/>
    <col min="45" max="78" width="0" style="5" hidden="1" customWidth="1"/>
    <col min="79" max="16384" width="9.33203125" style="5" hidden="1"/>
  </cols>
  <sheetData>
    <row r="1" spans="1:68" s="119" customFormat="1" ht="12.95" customHeight="1" thickBot="1">
      <c r="A1" s="195"/>
      <c r="C1" s="7"/>
      <c r="D1" s="7"/>
      <c r="E1" s="1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195"/>
      <c r="X1" s="7"/>
      <c r="Y1" s="195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195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</row>
    <row r="2" spans="1:68" s="7" customFormat="1" ht="30" customHeight="1" thickBot="1">
      <c r="A2" s="195"/>
      <c r="B2" s="350" t="s">
        <v>801</v>
      </c>
      <c r="C2" s="351"/>
      <c r="D2" s="267"/>
      <c r="E2" s="295"/>
      <c r="F2" s="267"/>
      <c r="G2" s="267"/>
      <c r="X2" s="195"/>
      <c r="Y2" s="195"/>
      <c r="Z2" s="195"/>
    </row>
    <row r="3" spans="1:68" s="119" customFormat="1" ht="30" customHeight="1">
      <c r="A3" s="195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95"/>
      <c r="V3" s="7"/>
      <c r="W3" s="195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195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</row>
    <row r="4" spans="1:68" s="119" customFormat="1" ht="12.95" customHeight="1">
      <c r="A4" s="195"/>
      <c r="C4" s="7"/>
      <c r="D4" s="7"/>
      <c r="E4" s="1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195"/>
      <c r="X4" s="7"/>
      <c r="Y4" s="195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195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</row>
    <row r="5" spans="1:68" s="119" customFormat="1" ht="12.95" customHeight="1">
      <c r="A5" s="195"/>
      <c r="C5" s="7"/>
      <c r="D5" s="7"/>
      <c r="E5" s="1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195"/>
      <c r="X5" s="7"/>
      <c r="Y5" s="195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195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</row>
    <row r="6" spans="1:68" ht="19.5" customHeight="1" thickBot="1">
      <c r="A6" s="195"/>
      <c r="B6" s="195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</row>
    <row r="7" spans="1:68" s="119" customFormat="1" ht="54.95" customHeight="1" thickBot="1">
      <c r="A7" s="195"/>
      <c r="B7" s="290" t="s">
        <v>761</v>
      </c>
      <c r="C7" s="291"/>
      <c r="D7" s="291"/>
      <c r="E7" s="284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2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</row>
    <row r="8" spans="1:68" s="195" customFormat="1" ht="18" customHeight="1">
      <c r="B8" s="155">
        <f>SUM(G13:T15)</f>
        <v>0</v>
      </c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</row>
    <row r="9" spans="1:68" s="195" customFormat="1" ht="19.5" customHeight="1" thickBot="1">
      <c r="B9" s="155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1:68" s="10" customFormat="1" ht="19.5" customHeight="1" thickBot="1">
      <c r="A10" s="195"/>
      <c r="B10" s="195"/>
      <c r="C10" s="121" t="s">
        <v>762</v>
      </c>
      <c r="D10" s="114" t="s">
        <v>763</v>
      </c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6"/>
    </row>
    <row r="11" spans="1:68" s="12" customFormat="1" ht="19.5" customHeight="1">
      <c r="A11" s="195"/>
      <c r="B11" s="195"/>
      <c r="C11" s="111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3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</row>
    <row r="12" spans="1:68" s="195" customFormat="1" ht="19.5" customHeight="1">
      <c r="C12" s="13" t="s">
        <v>2</v>
      </c>
      <c r="D12" s="293" t="s">
        <v>56</v>
      </c>
      <c r="E12" s="187" t="s">
        <v>57</v>
      </c>
      <c r="F12" s="293" t="s">
        <v>1</v>
      </c>
      <c r="G12" s="293">
        <v>2009</v>
      </c>
      <c r="H12" s="293">
        <v>2010</v>
      </c>
      <c r="I12" s="293">
        <v>2011</v>
      </c>
      <c r="J12" s="293">
        <v>2012</v>
      </c>
      <c r="K12" s="293">
        <v>2013</v>
      </c>
      <c r="L12" s="293">
        <v>2014</v>
      </c>
      <c r="M12" s="293">
        <v>2015</v>
      </c>
      <c r="N12" s="293">
        <v>2016</v>
      </c>
      <c r="O12" s="293">
        <v>2017</v>
      </c>
      <c r="P12" s="293">
        <v>2018</v>
      </c>
      <c r="Q12" s="293">
        <v>2019</v>
      </c>
      <c r="R12" s="293">
        <v>2020</v>
      </c>
      <c r="S12" s="293">
        <v>2021</v>
      </c>
      <c r="T12" s="293">
        <v>2022</v>
      </c>
      <c r="U12" s="293" t="s">
        <v>55</v>
      </c>
      <c r="V12" s="293" t="s">
        <v>37</v>
      </c>
      <c r="W12" s="9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</row>
    <row r="13" spans="1:68" s="195" customFormat="1" ht="18" customHeight="1">
      <c r="C13" s="13"/>
      <c r="D13" s="296" t="s">
        <v>764</v>
      </c>
      <c r="E13" s="183" t="s">
        <v>764</v>
      </c>
      <c r="F13" s="186" t="s">
        <v>541</v>
      </c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4"/>
      <c r="S13" s="184"/>
      <c r="T13" s="184"/>
      <c r="U13" s="283" t="s">
        <v>88</v>
      </c>
      <c r="V13" s="283" t="s">
        <v>87</v>
      </c>
      <c r="W13" s="9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</row>
    <row r="14" spans="1:68" s="195" customFormat="1" ht="18" customHeight="1">
      <c r="C14" s="13"/>
      <c r="D14" s="296" t="s">
        <v>765</v>
      </c>
      <c r="E14" s="183" t="s">
        <v>766</v>
      </c>
      <c r="F14" s="186" t="s">
        <v>767</v>
      </c>
      <c r="G14" s="184"/>
      <c r="H14" s="184"/>
      <c r="I14" s="184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283" t="s">
        <v>88</v>
      </c>
      <c r="V14" s="283" t="s">
        <v>87</v>
      </c>
      <c r="W14" s="9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</row>
    <row r="15" spans="1:68" s="195" customFormat="1" ht="18" customHeight="1">
      <c r="C15" s="13"/>
      <c r="D15" s="288" t="s">
        <v>810</v>
      </c>
      <c r="E15" s="183" t="s">
        <v>815</v>
      </c>
      <c r="F15" s="186" t="s">
        <v>324</v>
      </c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4"/>
      <c r="T15" s="184"/>
      <c r="U15" s="283" t="s">
        <v>88</v>
      </c>
      <c r="V15" s="283" t="s">
        <v>87</v>
      </c>
      <c r="W15" s="9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</row>
    <row r="16" spans="1:68" ht="18" customHeight="1" thickBot="1">
      <c r="A16" s="195"/>
      <c r="B16" s="195"/>
      <c r="C16" s="3"/>
      <c r="D16" s="18"/>
      <c r="E16" s="18"/>
      <c r="F16" s="18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2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5"/>
    </row>
    <row r="17" spans="1:78" ht="18" customHeight="1" thickTop="1">
      <c r="A17" s="195"/>
      <c r="B17" s="195"/>
      <c r="C17" s="12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</row>
    <row r="18" spans="1:78"/>
    <row r="19" spans="1:78"/>
    <row r="20" spans="1:78"/>
    <row r="21" spans="1:78"/>
    <row r="22" spans="1:78"/>
    <row r="23" spans="1:78" s="23" customFormat="1"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19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</row>
    <row r="24" spans="1:78" s="23" customFormat="1"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19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</row>
    <row r="25" spans="1:78" s="23" customFormat="1"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19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</row>
    <row r="26" spans="1:78" s="23" customFormat="1"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19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</row>
    <row r="27" spans="1:78" s="23" customFormat="1"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19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</row>
    <row r="28" spans="1:78" s="23" customFormat="1"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19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</row>
    <row r="29" spans="1:78" s="23" customFormat="1"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19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</row>
    <row r="30" spans="1:78" s="23" customFormat="1"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19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</row>
    <row r="31" spans="1:78" s="23" customFormat="1"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19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</row>
    <row r="32" spans="1:78" s="23" customFormat="1"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19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</row>
    <row r="33" spans="3:78" s="23" customFormat="1"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19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</row>
    <row r="34" spans="3:78" s="23" customFormat="1"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19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</row>
    <row r="35" spans="3:78" s="23" customFormat="1"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19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</row>
    <row r="36" spans="3:78" s="23" customFormat="1"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19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</row>
    <row r="37" spans="3:78" s="23" customFormat="1"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19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</row>
    <row r="38" spans="3:78" s="23" customFormat="1"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19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</row>
    <row r="39" spans="3:78" s="23" customFormat="1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19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</row>
    <row r="40" spans="3:78" s="23" customFormat="1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19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</row>
    <row r="41" spans="3:78" s="23" customFormat="1"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19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</row>
    <row r="42" spans="3:78" s="23" customFormat="1"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19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</row>
    <row r="43" spans="3:78" s="23" customFormat="1"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19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</row>
    <row r="44" spans="3:78" s="23" customFormat="1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19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</row>
    <row r="45" spans="3:78" s="23" customFormat="1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19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</row>
    <row r="46" spans="3:78" s="23" customFormat="1"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19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</row>
    <row r="47" spans="3:78" s="23" customFormat="1"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19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</row>
    <row r="48" spans="3:78" s="23" customFormat="1"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19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</row>
    <row r="49" spans="3:78" s="23" customFormat="1"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19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</row>
    <row r="50" spans="3:78" s="23" customFormat="1"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19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</row>
    <row r="51" spans="3:78" s="23" customFormat="1"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19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</row>
    <row r="52" spans="3:78" s="23" customFormat="1"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19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</row>
    <row r="53" spans="3:78" s="23" customFormat="1"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19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</row>
    <row r="54" spans="3:78"/>
    <row r="55" spans="3:78"/>
    <row r="56" spans="3:78"/>
    <row r="57" spans="3:78"/>
    <row r="58" spans="3:78"/>
    <row r="59" spans="3:78"/>
    <row r="60" spans="3:78"/>
    <row r="61" spans="3:78"/>
    <row r="62" spans="3:78"/>
    <row r="63" spans="3:78"/>
    <row r="64" spans="3:78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</sheetData>
  <mergeCells count="1">
    <mergeCell ref="B2:C2"/>
  </mergeCells>
  <phoneticPr fontId="7" type="noConversion"/>
  <conditionalFormatting sqref="U13:V15">
    <cfRule type="cellIs" dxfId="214" priority="6" operator="equal">
      <formula>"활용 통계 및 자료 출처 기입"</formula>
    </cfRule>
  </conditionalFormatting>
  <conditionalFormatting sqref="V13:V15">
    <cfRule type="cellIs" dxfId="213" priority="5" operator="equal">
      <formula>"단위변경 등 특이사항 기재"</formula>
    </cfRule>
  </conditionalFormatting>
  <pageMargins left="0.15748031496062992" right="0.23622047244094491" top="0.59055118110236227" bottom="0.35433070866141736" header="0.59055118110236227" footer="0.31496062992125984"/>
  <pageSetup paperSize="9" scale="2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-0.249977111117893"/>
    <pageSetUpPr fitToPage="1"/>
  </sheetPr>
  <dimension ref="A1:CE640"/>
  <sheetViews>
    <sheetView showGridLines="0" zoomScale="70" zoomScaleNormal="70" zoomScaleSheetLayoutView="55" workbookViewId="0">
      <pane ySplit="4" topLeftCell="A238" activePane="bottomLeft" state="frozen"/>
      <selection activeCell="A282" sqref="A282"/>
      <selection pane="bottomLeft" activeCell="A270" sqref="A270"/>
    </sheetView>
  </sheetViews>
  <sheetFormatPr defaultColWidth="0" defaultRowHeight="16.5" zeroHeight="1"/>
  <cols>
    <col min="1" max="1" width="4.33203125" style="23" customWidth="1"/>
    <col min="2" max="2" width="7.83203125" style="23" customWidth="1"/>
    <col min="3" max="3" width="13.5" style="5" customWidth="1"/>
    <col min="4" max="4" width="37.1640625" style="5" customWidth="1"/>
    <col min="5" max="5" width="46.33203125" style="251" customWidth="1"/>
    <col min="6" max="6" width="41.83203125" style="5" customWidth="1"/>
    <col min="7" max="7" width="20.6640625" style="5" bestFit="1" customWidth="1"/>
    <col min="8" max="8" width="23.5" style="5" bestFit="1" customWidth="1"/>
    <col min="9" max="10" width="14.6640625" style="5" customWidth="1"/>
    <col min="11" max="11" width="39.83203125" style="5" bestFit="1" customWidth="1"/>
    <col min="12" max="12" width="37.6640625" style="5" bestFit="1" customWidth="1"/>
    <col min="13" max="21" width="14.6640625" style="5" customWidth="1"/>
    <col min="22" max="22" width="16.33203125" style="5" customWidth="1"/>
    <col min="23" max="23" width="5.83203125" style="5" customWidth="1"/>
    <col min="24" max="24" width="6.6640625" style="5" customWidth="1"/>
    <col min="25" max="35" width="18.33203125" style="5" hidden="1" customWidth="1"/>
    <col min="36" max="37" width="9.33203125" style="5" hidden="1" customWidth="1"/>
    <col min="38" max="72" width="0" style="120" hidden="1" customWidth="1"/>
    <col min="73" max="83" width="18.33203125" style="120" hidden="1" customWidth="1"/>
    <col min="84" max="16384" width="9.33203125" style="120" hidden="1"/>
  </cols>
  <sheetData>
    <row r="1" spans="1:37" s="119" customFormat="1" ht="12.95" customHeight="1" thickBot="1">
      <c r="A1" s="195"/>
      <c r="C1" s="7"/>
      <c r="D1" s="7"/>
      <c r="E1" s="1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</row>
    <row r="2" spans="1:37" s="7" customFormat="1" ht="30" customHeight="1" thickBot="1">
      <c r="A2" s="195"/>
      <c r="B2" s="350" t="s">
        <v>803</v>
      </c>
      <c r="C2" s="351"/>
      <c r="D2" s="267"/>
      <c r="E2" s="295"/>
      <c r="F2" s="267"/>
      <c r="G2" s="267"/>
      <c r="X2" s="195"/>
      <c r="Y2" s="195"/>
      <c r="Z2" s="195"/>
    </row>
    <row r="3" spans="1:37" s="119" customFormat="1" ht="30" customHeight="1">
      <c r="A3" s="195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37" s="119" customFormat="1" ht="12.95" customHeight="1">
      <c r="A4" s="195"/>
      <c r="C4" s="7"/>
      <c r="D4" s="7"/>
      <c r="E4" s="1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</row>
    <row r="5" spans="1:37" s="119" customFormat="1" ht="12.95" customHeight="1" thickBot="1">
      <c r="A5" s="195"/>
      <c r="C5" s="7"/>
      <c r="D5" s="7"/>
      <c r="E5" s="1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7" s="119" customFormat="1" ht="54.95" customHeight="1" thickBot="1">
      <c r="A6" s="195"/>
      <c r="B6" s="357" t="s">
        <v>547</v>
      </c>
      <c r="C6" s="358"/>
      <c r="D6" s="358"/>
      <c r="E6" s="358"/>
      <c r="F6" s="358"/>
      <c r="G6" s="358"/>
      <c r="H6" s="358"/>
      <c r="I6" s="358"/>
      <c r="J6" s="358"/>
      <c r="K6" s="358"/>
      <c r="L6" s="358"/>
      <c r="M6" s="358"/>
      <c r="N6" s="358"/>
      <c r="O6" s="358"/>
      <c r="P6" s="358"/>
      <c r="Q6" s="358"/>
      <c r="R6" s="358"/>
      <c r="S6" s="358"/>
      <c r="T6" s="358"/>
      <c r="U6" s="358"/>
      <c r="V6" s="358"/>
      <c r="W6" s="359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s="208" customFormat="1" ht="18" customHeight="1" thickBot="1">
      <c r="A7" s="195"/>
      <c r="B7" s="155">
        <f>SUM(H11:J47,H53:J82,H88:J105,H111:J134)</f>
        <v>0</v>
      </c>
      <c r="C7" s="195"/>
      <c r="D7" s="195"/>
      <c r="E7" s="245"/>
      <c r="F7" s="24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5"/>
      <c r="T7" s="195"/>
      <c r="U7" s="195"/>
      <c r="V7" s="195"/>
      <c r="W7" s="195"/>
      <c r="X7" s="195"/>
      <c r="Y7" s="195"/>
      <c r="Z7" s="195"/>
      <c r="AA7" s="195"/>
      <c r="AB7" s="195"/>
      <c r="AC7" s="195"/>
      <c r="AD7" s="195"/>
      <c r="AE7" s="195"/>
      <c r="AF7" s="195"/>
      <c r="AG7" s="195"/>
      <c r="AH7" s="195"/>
      <c r="AI7" s="195"/>
      <c r="AJ7" s="195"/>
      <c r="AK7" s="195"/>
    </row>
    <row r="8" spans="1:37" s="203" customFormat="1" ht="35.1" customHeight="1" thickBot="1">
      <c r="A8" s="195"/>
      <c r="B8" s="195"/>
      <c r="C8" s="121" t="s">
        <v>548</v>
      </c>
      <c r="D8" s="114"/>
      <c r="E8" s="246"/>
      <c r="F8" s="246"/>
      <c r="G8" s="115"/>
      <c r="H8" s="115"/>
      <c r="I8" s="115"/>
      <c r="J8" s="115"/>
      <c r="K8" s="115"/>
      <c r="L8" s="115"/>
      <c r="M8" s="116"/>
      <c r="N8" s="37"/>
      <c r="O8" s="37"/>
      <c r="P8" s="37"/>
      <c r="Q8" s="37"/>
      <c r="R8" s="37"/>
      <c r="S8" s="37"/>
      <c r="T8" s="37"/>
      <c r="U8" s="37"/>
      <c r="V8" s="37"/>
    </row>
    <row r="9" spans="1:37" ht="18" customHeight="1">
      <c r="A9" s="195"/>
      <c r="B9" s="195"/>
      <c r="C9" s="111"/>
      <c r="D9" s="112"/>
      <c r="E9" s="247"/>
      <c r="F9" s="247"/>
      <c r="G9" s="112"/>
      <c r="H9" s="112"/>
      <c r="I9" s="112"/>
      <c r="J9" s="112"/>
      <c r="K9" s="112"/>
      <c r="L9" s="112"/>
      <c r="M9" s="113"/>
      <c r="N9" s="37"/>
      <c r="O9" s="37"/>
      <c r="P9" s="37"/>
      <c r="Q9" s="37"/>
      <c r="R9" s="37"/>
      <c r="S9" s="37"/>
      <c r="T9" s="37"/>
      <c r="U9" s="37"/>
      <c r="V9" s="37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</row>
    <row r="10" spans="1:37" s="208" customFormat="1" ht="18" customHeight="1">
      <c r="A10" s="195"/>
      <c r="B10" s="195"/>
      <c r="C10" s="13" t="s">
        <v>2</v>
      </c>
      <c r="D10" s="262" t="s">
        <v>56</v>
      </c>
      <c r="E10" s="262" t="s">
        <v>549</v>
      </c>
      <c r="F10" s="187" t="s">
        <v>435</v>
      </c>
      <c r="G10" s="262" t="s">
        <v>1</v>
      </c>
      <c r="H10" s="262">
        <v>2020</v>
      </c>
      <c r="I10" s="262">
        <v>2021</v>
      </c>
      <c r="J10" s="262">
        <v>2022</v>
      </c>
      <c r="K10" s="262" t="s">
        <v>55</v>
      </c>
      <c r="L10" s="262" t="s">
        <v>37</v>
      </c>
      <c r="M10" s="9"/>
      <c r="N10" s="37"/>
      <c r="O10" s="37"/>
      <c r="P10" s="37"/>
      <c r="Q10" s="37"/>
      <c r="R10" s="37"/>
      <c r="S10" s="37"/>
      <c r="T10" s="37"/>
      <c r="U10" s="37"/>
      <c r="V10" s="37"/>
    </row>
    <row r="11" spans="1:37" s="208" customFormat="1" ht="18" customHeight="1">
      <c r="A11" s="195"/>
      <c r="B11" s="195"/>
      <c r="C11" s="13"/>
      <c r="D11" s="355" t="s">
        <v>550</v>
      </c>
      <c r="E11" s="355" t="s">
        <v>436</v>
      </c>
      <c r="F11" s="252" t="s">
        <v>440</v>
      </c>
      <c r="G11" s="186" t="s">
        <v>551</v>
      </c>
      <c r="H11" s="184"/>
      <c r="I11" s="184"/>
      <c r="J11" s="184"/>
      <c r="K11" s="211" t="s">
        <v>88</v>
      </c>
      <c r="L11" s="211" t="s">
        <v>87</v>
      </c>
      <c r="M11" s="9"/>
      <c r="N11" s="37"/>
      <c r="O11" s="37"/>
      <c r="P11" s="37"/>
      <c r="Q11" s="37"/>
      <c r="R11" s="37"/>
      <c r="S11" s="37"/>
      <c r="T11" s="37"/>
      <c r="U11" s="37"/>
      <c r="V11" s="37"/>
    </row>
    <row r="12" spans="1:37" s="208" customFormat="1" ht="18" customHeight="1">
      <c r="A12" s="195"/>
      <c r="B12" s="195"/>
      <c r="C12" s="13"/>
      <c r="D12" s="360"/>
      <c r="E12" s="360"/>
      <c r="F12" s="252" t="s">
        <v>552</v>
      </c>
      <c r="G12" s="186" t="s">
        <v>551</v>
      </c>
      <c r="H12" s="184"/>
      <c r="I12" s="184"/>
      <c r="J12" s="184"/>
      <c r="K12" s="211" t="s">
        <v>88</v>
      </c>
      <c r="L12" s="211" t="s">
        <v>87</v>
      </c>
      <c r="M12" s="9"/>
      <c r="N12" s="37"/>
      <c r="O12" s="37"/>
      <c r="P12" s="37"/>
      <c r="Q12" s="37"/>
      <c r="R12" s="37"/>
      <c r="S12" s="37"/>
      <c r="T12" s="37"/>
      <c r="U12" s="37"/>
      <c r="V12" s="37"/>
    </row>
    <row r="13" spans="1:37" s="208" customFormat="1" ht="18" customHeight="1">
      <c r="A13" s="195"/>
      <c r="B13" s="195"/>
      <c r="C13" s="13"/>
      <c r="D13" s="360"/>
      <c r="E13" s="360"/>
      <c r="F13" s="252" t="s">
        <v>553</v>
      </c>
      <c r="G13" s="186" t="s">
        <v>551</v>
      </c>
      <c r="H13" s="184"/>
      <c r="I13" s="184"/>
      <c r="J13" s="184"/>
      <c r="K13" s="211" t="s">
        <v>88</v>
      </c>
      <c r="L13" s="211" t="s">
        <v>87</v>
      </c>
      <c r="M13" s="9"/>
      <c r="N13" s="37"/>
      <c r="O13" s="37"/>
      <c r="P13" s="37"/>
      <c r="Q13" s="37"/>
      <c r="R13" s="37"/>
      <c r="S13" s="37"/>
      <c r="T13" s="37"/>
      <c r="U13" s="37"/>
      <c r="V13" s="37"/>
    </row>
    <row r="14" spans="1:37" s="208" customFormat="1" ht="18" customHeight="1">
      <c r="A14" s="195"/>
      <c r="B14" s="195"/>
      <c r="C14" s="13"/>
      <c r="D14" s="360"/>
      <c r="E14" s="360"/>
      <c r="F14" s="252" t="s">
        <v>442</v>
      </c>
      <c r="G14" s="186" t="s">
        <v>551</v>
      </c>
      <c r="H14" s="184"/>
      <c r="I14" s="184"/>
      <c r="J14" s="184"/>
      <c r="K14" s="211" t="s">
        <v>88</v>
      </c>
      <c r="L14" s="211" t="s">
        <v>87</v>
      </c>
      <c r="M14" s="9"/>
      <c r="N14" s="37"/>
      <c r="O14" s="37"/>
      <c r="P14" s="37"/>
      <c r="Q14" s="37"/>
      <c r="R14" s="37"/>
      <c r="S14" s="37"/>
      <c r="T14" s="37"/>
      <c r="U14" s="37"/>
      <c r="V14" s="37"/>
    </row>
    <row r="15" spans="1:37" s="208" customFormat="1" ht="18" customHeight="1">
      <c r="A15" s="195"/>
      <c r="B15" s="195"/>
      <c r="C15" s="13"/>
      <c r="D15" s="360"/>
      <c r="E15" s="360"/>
      <c r="F15" s="252" t="s">
        <v>554</v>
      </c>
      <c r="G15" s="186" t="s">
        <v>551</v>
      </c>
      <c r="H15" s="184"/>
      <c r="I15" s="184"/>
      <c r="J15" s="184"/>
      <c r="K15" s="211" t="s">
        <v>88</v>
      </c>
      <c r="L15" s="211" t="s">
        <v>87</v>
      </c>
      <c r="M15" s="9"/>
      <c r="N15" s="37"/>
      <c r="O15" s="37"/>
      <c r="P15" s="37"/>
      <c r="Q15" s="37"/>
      <c r="R15" s="37"/>
      <c r="S15" s="37"/>
      <c r="T15" s="37"/>
      <c r="U15" s="37"/>
      <c r="V15" s="37"/>
    </row>
    <row r="16" spans="1:37" s="208" customFormat="1" ht="18" customHeight="1">
      <c r="A16" s="195"/>
      <c r="B16" s="195"/>
      <c r="C16" s="13"/>
      <c r="D16" s="360"/>
      <c r="E16" s="360"/>
      <c r="F16" s="252" t="s">
        <v>441</v>
      </c>
      <c r="G16" s="186" t="s">
        <v>551</v>
      </c>
      <c r="H16" s="184"/>
      <c r="I16" s="184"/>
      <c r="J16" s="184"/>
      <c r="K16" s="211" t="s">
        <v>88</v>
      </c>
      <c r="L16" s="211" t="s">
        <v>87</v>
      </c>
      <c r="M16" s="9"/>
      <c r="N16" s="37"/>
      <c r="O16" s="37"/>
      <c r="P16" s="37"/>
      <c r="Q16" s="37"/>
      <c r="R16" s="37"/>
      <c r="S16" s="37"/>
      <c r="T16" s="37"/>
      <c r="U16" s="37"/>
      <c r="V16" s="37"/>
    </row>
    <row r="17" spans="1:22" s="208" customFormat="1" ht="18" customHeight="1">
      <c r="A17" s="195"/>
      <c r="B17" s="195"/>
      <c r="C17" s="13"/>
      <c r="D17" s="360"/>
      <c r="E17" s="356"/>
      <c r="F17" s="252" t="s">
        <v>555</v>
      </c>
      <c r="G17" s="186" t="s">
        <v>551</v>
      </c>
      <c r="H17" s="184"/>
      <c r="I17" s="184"/>
      <c r="J17" s="184"/>
      <c r="K17" s="211" t="s">
        <v>88</v>
      </c>
      <c r="L17" s="211" t="s">
        <v>87</v>
      </c>
      <c r="M17" s="9"/>
      <c r="N17" s="37"/>
      <c r="O17" s="37"/>
      <c r="P17" s="37"/>
      <c r="Q17" s="37"/>
      <c r="R17" s="37"/>
      <c r="S17" s="37"/>
      <c r="T17" s="37"/>
      <c r="U17" s="37"/>
      <c r="V17" s="37"/>
    </row>
    <row r="18" spans="1:22" s="208" customFormat="1" ht="18" customHeight="1">
      <c r="A18" s="195"/>
      <c r="B18" s="195"/>
      <c r="C18" s="13"/>
      <c r="D18" s="360"/>
      <c r="E18" s="355" t="s">
        <v>437</v>
      </c>
      <c r="F18" s="252" t="s">
        <v>455</v>
      </c>
      <c r="G18" s="186" t="s">
        <v>551</v>
      </c>
      <c r="H18" s="184"/>
      <c r="I18" s="184"/>
      <c r="J18" s="184"/>
      <c r="K18" s="211" t="s">
        <v>88</v>
      </c>
      <c r="L18" s="211" t="s">
        <v>87</v>
      </c>
      <c r="M18" s="9"/>
      <c r="N18" s="37"/>
      <c r="O18" s="37"/>
      <c r="P18" s="37"/>
      <c r="Q18" s="37"/>
      <c r="R18" s="37"/>
      <c r="S18" s="37"/>
      <c r="T18" s="37"/>
      <c r="U18" s="37"/>
      <c r="V18" s="37"/>
    </row>
    <row r="19" spans="1:22" s="208" customFormat="1" ht="18" customHeight="1">
      <c r="A19" s="195"/>
      <c r="B19" s="195"/>
      <c r="C19" s="13"/>
      <c r="D19" s="360"/>
      <c r="E19" s="360"/>
      <c r="F19" s="252" t="s">
        <v>556</v>
      </c>
      <c r="G19" s="186" t="s">
        <v>551</v>
      </c>
      <c r="H19" s="184"/>
      <c r="I19" s="184"/>
      <c r="J19" s="184"/>
      <c r="K19" s="211" t="s">
        <v>88</v>
      </c>
      <c r="L19" s="211" t="s">
        <v>87</v>
      </c>
      <c r="M19" s="9"/>
      <c r="N19" s="37"/>
      <c r="O19" s="37"/>
      <c r="P19" s="37"/>
      <c r="Q19" s="37"/>
      <c r="R19" s="37"/>
      <c r="S19" s="37"/>
      <c r="T19" s="37"/>
      <c r="U19" s="37"/>
      <c r="V19" s="37"/>
    </row>
    <row r="20" spans="1:22" s="208" customFormat="1" ht="18" customHeight="1">
      <c r="A20" s="195"/>
      <c r="B20" s="195"/>
      <c r="C20" s="13"/>
      <c r="D20" s="360"/>
      <c r="E20" s="360"/>
      <c r="F20" s="252" t="s">
        <v>557</v>
      </c>
      <c r="G20" s="186" t="s">
        <v>551</v>
      </c>
      <c r="H20" s="184"/>
      <c r="I20" s="184"/>
      <c r="J20" s="184"/>
      <c r="K20" s="211" t="s">
        <v>88</v>
      </c>
      <c r="L20" s="211" t="s">
        <v>87</v>
      </c>
      <c r="M20" s="9"/>
      <c r="N20" s="37"/>
      <c r="O20" s="37"/>
      <c r="P20" s="37"/>
      <c r="Q20" s="37"/>
      <c r="R20" s="37"/>
      <c r="S20" s="37"/>
      <c r="T20" s="37"/>
      <c r="U20" s="37"/>
      <c r="V20" s="37"/>
    </row>
    <row r="21" spans="1:22" s="208" customFormat="1" ht="18" customHeight="1">
      <c r="A21" s="195"/>
      <c r="B21" s="195"/>
      <c r="C21" s="13"/>
      <c r="D21" s="360"/>
      <c r="E21" s="360"/>
      <c r="F21" s="252" t="s">
        <v>558</v>
      </c>
      <c r="G21" s="186" t="s">
        <v>551</v>
      </c>
      <c r="H21" s="184"/>
      <c r="I21" s="184"/>
      <c r="J21" s="184"/>
      <c r="K21" s="211" t="s">
        <v>88</v>
      </c>
      <c r="L21" s="211" t="s">
        <v>87</v>
      </c>
      <c r="M21" s="9"/>
      <c r="N21" s="37"/>
      <c r="O21" s="37"/>
      <c r="P21" s="37"/>
      <c r="Q21" s="37"/>
      <c r="R21" s="37"/>
      <c r="S21" s="37"/>
      <c r="T21" s="37"/>
      <c r="U21" s="37"/>
      <c r="V21" s="37"/>
    </row>
    <row r="22" spans="1:22" s="208" customFormat="1" ht="18" customHeight="1">
      <c r="A22" s="195"/>
      <c r="B22" s="195"/>
      <c r="C22" s="13"/>
      <c r="D22" s="360"/>
      <c r="E22" s="360"/>
      <c r="F22" s="252" t="s">
        <v>438</v>
      </c>
      <c r="G22" s="186" t="s">
        <v>551</v>
      </c>
      <c r="H22" s="184"/>
      <c r="I22" s="184"/>
      <c r="J22" s="184"/>
      <c r="K22" s="211" t="s">
        <v>88</v>
      </c>
      <c r="L22" s="211" t="s">
        <v>87</v>
      </c>
      <c r="M22" s="9"/>
      <c r="N22" s="37"/>
      <c r="O22" s="37"/>
      <c r="P22" s="37"/>
      <c r="Q22" s="37"/>
      <c r="R22" s="37"/>
      <c r="S22" s="37"/>
      <c r="T22" s="37"/>
      <c r="U22" s="37"/>
      <c r="V22" s="37"/>
    </row>
    <row r="23" spans="1:22" s="208" customFormat="1" ht="18" customHeight="1">
      <c r="A23" s="195"/>
      <c r="B23" s="195"/>
      <c r="C23" s="13"/>
      <c r="D23" s="360"/>
      <c r="E23" s="356"/>
      <c r="F23" s="252" t="s">
        <v>559</v>
      </c>
      <c r="G23" s="186" t="s">
        <v>551</v>
      </c>
      <c r="H23" s="184"/>
      <c r="I23" s="184"/>
      <c r="J23" s="184"/>
      <c r="K23" s="211" t="s">
        <v>88</v>
      </c>
      <c r="L23" s="211" t="s">
        <v>87</v>
      </c>
      <c r="M23" s="9"/>
      <c r="N23" s="37"/>
      <c r="O23" s="37"/>
      <c r="P23" s="37"/>
      <c r="Q23" s="37"/>
      <c r="R23" s="37"/>
      <c r="S23" s="37"/>
      <c r="T23" s="37"/>
      <c r="U23" s="37"/>
      <c r="V23" s="37"/>
    </row>
    <row r="24" spans="1:22" s="208" customFormat="1" ht="18" customHeight="1">
      <c r="A24" s="195"/>
      <c r="B24" s="195"/>
      <c r="C24" s="13"/>
      <c r="D24" s="360"/>
      <c r="E24" s="261" t="s">
        <v>459</v>
      </c>
      <c r="F24" s="252" t="s">
        <v>459</v>
      </c>
      <c r="G24" s="186" t="s">
        <v>551</v>
      </c>
      <c r="H24" s="184"/>
      <c r="I24" s="184"/>
      <c r="J24" s="184"/>
      <c r="K24" s="211" t="s">
        <v>88</v>
      </c>
      <c r="L24" s="211" t="s">
        <v>87</v>
      </c>
      <c r="M24" s="9"/>
      <c r="N24" s="37"/>
      <c r="O24" s="37"/>
      <c r="P24" s="37"/>
      <c r="Q24" s="37"/>
      <c r="R24" s="37"/>
      <c r="S24" s="37"/>
      <c r="T24" s="37"/>
      <c r="U24" s="37"/>
      <c r="V24" s="37"/>
    </row>
    <row r="25" spans="1:22" s="208" customFormat="1" ht="18" customHeight="1">
      <c r="A25" s="195"/>
      <c r="B25" s="195"/>
      <c r="C25" s="13"/>
      <c r="D25" s="356"/>
      <c r="E25" s="254" t="s">
        <v>560</v>
      </c>
      <c r="F25" s="252" t="s">
        <v>561</v>
      </c>
      <c r="G25" s="186" t="s">
        <v>551</v>
      </c>
      <c r="H25" s="184"/>
      <c r="I25" s="184"/>
      <c r="J25" s="184"/>
      <c r="K25" s="211" t="s">
        <v>88</v>
      </c>
      <c r="L25" s="211" t="s">
        <v>87</v>
      </c>
      <c r="M25" s="9"/>
      <c r="N25" s="37"/>
      <c r="O25" s="37"/>
      <c r="P25" s="37"/>
      <c r="Q25" s="37"/>
      <c r="R25" s="37"/>
      <c r="S25" s="37"/>
      <c r="T25" s="37"/>
      <c r="U25" s="37"/>
      <c r="V25" s="37"/>
    </row>
    <row r="26" spans="1:22" s="208" customFormat="1" ht="18" customHeight="1">
      <c r="A26" s="195"/>
      <c r="B26" s="195"/>
      <c r="C26" s="13"/>
      <c r="D26" s="355" t="s">
        <v>562</v>
      </c>
      <c r="E26" s="355" t="s">
        <v>440</v>
      </c>
      <c r="F26" s="252" t="s">
        <v>563</v>
      </c>
      <c r="G26" s="186" t="s">
        <v>551</v>
      </c>
      <c r="H26" s="184"/>
      <c r="I26" s="184"/>
      <c r="J26" s="184"/>
      <c r="K26" s="211" t="s">
        <v>88</v>
      </c>
      <c r="L26" s="211" t="s">
        <v>87</v>
      </c>
      <c r="M26" s="9"/>
      <c r="N26" s="37"/>
      <c r="O26" s="37"/>
      <c r="P26" s="37"/>
      <c r="Q26" s="37"/>
      <c r="R26" s="37"/>
      <c r="S26" s="37"/>
      <c r="T26" s="37"/>
      <c r="U26" s="37"/>
      <c r="V26" s="37"/>
    </row>
    <row r="27" spans="1:22" s="208" customFormat="1" ht="18" customHeight="1">
      <c r="A27" s="195"/>
      <c r="B27" s="195"/>
      <c r="C27" s="13"/>
      <c r="D27" s="360"/>
      <c r="E27" s="356"/>
      <c r="F27" s="252" t="s">
        <v>564</v>
      </c>
      <c r="G27" s="186" t="s">
        <v>551</v>
      </c>
      <c r="H27" s="184"/>
      <c r="I27" s="184"/>
      <c r="J27" s="184"/>
      <c r="K27" s="211" t="s">
        <v>88</v>
      </c>
      <c r="L27" s="211" t="s">
        <v>87</v>
      </c>
      <c r="M27" s="9"/>
      <c r="N27" s="37"/>
      <c r="O27" s="37"/>
      <c r="P27" s="37"/>
      <c r="Q27" s="37"/>
      <c r="R27" s="37"/>
      <c r="S27" s="37"/>
      <c r="T27" s="37"/>
      <c r="U27" s="37"/>
      <c r="V27" s="37"/>
    </row>
    <row r="28" spans="1:22" s="208" customFormat="1" ht="18" customHeight="1">
      <c r="A28" s="195"/>
      <c r="B28" s="195"/>
      <c r="C28" s="13"/>
      <c r="D28" s="360"/>
      <c r="E28" s="254" t="s">
        <v>565</v>
      </c>
      <c r="F28" s="252" t="s">
        <v>565</v>
      </c>
      <c r="G28" s="186" t="s">
        <v>551</v>
      </c>
      <c r="H28" s="184"/>
      <c r="I28" s="184"/>
      <c r="J28" s="184"/>
      <c r="K28" s="211" t="s">
        <v>88</v>
      </c>
      <c r="L28" s="211" t="s">
        <v>87</v>
      </c>
      <c r="M28" s="9"/>
      <c r="N28" s="37"/>
      <c r="O28" s="37"/>
      <c r="P28" s="37"/>
      <c r="Q28" s="37"/>
      <c r="R28" s="37"/>
      <c r="S28" s="37"/>
      <c r="T28" s="37"/>
      <c r="U28" s="37"/>
      <c r="V28" s="37"/>
    </row>
    <row r="29" spans="1:22" s="208" customFormat="1" ht="18" customHeight="1">
      <c r="A29" s="195"/>
      <c r="B29" s="195"/>
      <c r="C29" s="13"/>
      <c r="D29" s="360"/>
      <c r="E29" s="254" t="s">
        <v>566</v>
      </c>
      <c r="F29" s="252" t="s">
        <v>566</v>
      </c>
      <c r="G29" s="186" t="s">
        <v>551</v>
      </c>
      <c r="H29" s="184"/>
      <c r="I29" s="184"/>
      <c r="J29" s="184"/>
      <c r="K29" s="211" t="s">
        <v>88</v>
      </c>
      <c r="L29" s="211" t="s">
        <v>87</v>
      </c>
      <c r="M29" s="9"/>
      <c r="N29" s="37"/>
      <c r="O29" s="37"/>
      <c r="P29" s="37"/>
      <c r="Q29" s="37"/>
      <c r="R29" s="37"/>
      <c r="S29" s="37"/>
      <c r="T29" s="37"/>
      <c r="U29" s="37"/>
      <c r="V29" s="37"/>
    </row>
    <row r="30" spans="1:22" s="208" customFormat="1" ht="18" customHeight="1">
      <c r="A30" s="195"/>
      <c r="B30" s="195"/>
      <c r="C30" s="13"/>
      <c r="D30" s="360"/>
      <c r="E30" s="355" t="s">
        <v>552</v>
      </c>
      <c r="F30" s="252" t="s">
        <v>567</v>
      </c>
      <c r="G30" s="186" t="s">
        <v>551</v>
      </c>
      <c r="H30" s="184"/>
      <c r="I30" s="184"/>
      <c r="J30" s="184"/>
      <c r="K30" s="211" t="s">
        <v>88</v>
      </c>
      <c r="L30" s="211" t="s">
        <v>87</v>
      </c>
      <c r="M30" s="9"/>
      <c r="N30" s="37"/>
      <c r="O30" s="37"/>
      <c r="P30" s="37"/>
      <c r="Q30" s="37"/>
      <c r="R30" s="37"/>
      <c r="S30" s="37"/>
      <c r="T30" s="37"/>
      <c r="U30" s="37"/>
      <c r="V30" s="37"/>
    </row>
    <row r="31" spans="1:22" s="208" customFormat="1" ht="18" customHeight="1">
      <c r="A31" s="195"/>
      <c r="B31" s="195"/>
      <c r="C31" s="13"/>
      <c r="D31" s="360"/>
      <c r="E31" s="360"/>
      <c r="F31" s="252" t="s">
        <v>568</v>
      </c>
      <c r="G31" s="186" t="s">
        <v>551</v>
      </c>
      <c r="H31" s="184"/>
      <c r="I31" s="184"/>
      <c r="J31" s="184"/>
      <c r="K31" s="211" t="s">
        <v>88</v>
      </c>
      <c r="L31" s="211" t="s">
        <v>87</v>
      </c>
      <c r="M31" s="9"/>
      <c r="N31" s="37"/>
      <c r="O31" s="37"/>
      <c r="P31" s="37"/>
      <c r="Q31" s="37"/>
      <c r="R31" s="37"/>
      <c r="S31" s="37"/>
      <c r="T31" s="37"/>
      <c r="U31" s="37"/>
      <c r="V31" s="37"/>
    </row>
    <row r="32" spans="1:22" s="208" customFormat="1" ht="18" customHeight="1">
      <c r="A32" s="195"/>
      <c r="B32" s="195"/>
      <c r="C32" s="13"/>
      <c r="D32" s="360"/>
      <c r="E32" s="360"/>
      <c r="F32" s="252" t="s">
        <v>569</v>
      </c>
      <c r="G32" s="186" t="s">
        <v>551</v>
      </c>
      <c r="H32" s="184"/>
      <c r="I32" s="184"/>
      <c r="J32" s="184"/>
      <c r="K32" s="211" t="s">
        <v>88</v>
      </c>
      <c r="L32" s="211" t="s">
        <v>87</v>
      </c>
      <c r="M32" s="9"/>
      <c r="N32" s="37"/>
      <c r="O32" s="37"/>
      <c r="P32" s="37"/>
      <c r="Q32" s="37"/>
      <c r="R32" s="37"/>
      <c r="S32" s="37"/>
      <c r="T32" s="37"/>
      <c r="U32" s="37"/>
      <c r="V32" s="37"/>
    </row>
    <row r="33" spans="1:37" s="208" customFormat="1" ht="18" customHeight="1">
      <c r="A33" s="195"/>
      <c r="B33" s="195"/>
      <c r="C33" s="13"/>
      <c r="D33" s="360"/>
      <c r="E33" s="356"/>
      <c r="F33" s="252" t="s">
        <v>570</v>
      </c>
      <c r="G33" s="186" t="s">
        <v>551</v>
      </c>
      <c r="H33" s="184"/>
      <c r="I33" s="184"/>
      <c r="J33" s="184"/>
      <c r="K33" s="211" t="s">
        <v>88</v>
      </c>
      <c r="L33" s="211" t="s">
        <v>87</v>
      </c>
      <c r="M33" s="9"/>
      <c r="N33" s="37"/>
      <c r="O33" s="37"/>
      <c r="P33" s="37"/>
      <c r="Q33" s="37"/>
      <c r="R33" s="37"/>
      <c r="S33" s="37"/>
      <c r="T33" s="37"/>
      <c r="U33" s="37"/>
      <c r="V33" s="37"/>
    </row>
    <row r="34" spans="1:37" s="208" customFormat="1" ht="18" customHeight="1">
      <c r="A34" s="195"/>
      <c r="B34" s="195"/>
      <c r="C34" s="13"/>
      <c r="D34" s="360"/>
      <c r="E34" s="254" t="s">
        <v>553</v>
      </c>
      <c r="F34" s="252" t="s">
        <v>553</v>
      </c>
      <c r="G34" s="186" t="s">
        <v>551</v>
      </c>
      <c r="H34" s="184"/>
      <c r="I34" s="184"/>
      <c r="J34" s="184"/>
      <c r="K34" s="211" t="s">
        <v>88</v>
      </c>
      <c r="L34" s="211" t="s">
        <v>87</v>
      </c>
      <c r="M34" s="9"/>
      <c r="N34" s="37"/>
      <c r="O34" s="37"/>
      <c r="P34" s="37"/>
      <c r="Q34" s="37"/>
      <c r="R34" s="37"/>
      <c r="S34" s="37"/>
      <c r="T34" s="37"/>
      <c r="U34" s="37"/>
      <c r="V34" s="37"/>
    </row>
    <row r="35" spans="1:37" s="208" customFormat="1" ht="18" customHeight="1">
      <c r="A35" s="195"/>
      <c r="B35" s="195"/>
      <c r="C35" s="13"/>
      <c r="D35" s="360"/>
      <c r="E35" s="254" t="s">
        <v>571</v>
      </c>
      <c r="F35" s="252" t="s">
        <v>571</v>
      </c>
      <c r="G35" s="186" t="s">
        <v>551</v>
      </c>
      <c r="H35" s="184"/>
      <c r="I35" s="184"/>
      <c r="J35" s="184"/>
      <c r="K35" s="211" t="s">
        <v>88</v>
      </c>
      <c r="L35" s="211" t="s">
        <v>87</v>
      </c>
      <c r="M35" s="9"/>
      <c r="N35" s="37"/>
      <c r="O35" s="37"/>
      <c r="P35" s="37"/>
      <c r="Q35" s="37"/>
      <c r="R35" s="37"/>
      <c r="S35" s="37"/>
      <c r="T35" s="37"/>
      <c r="U35" s="37"/>
      <c r="V35" s="37"/>
    </row>
    <row r="36" spans="1:37" s="208" customFormat="1" ht="18" customHeight="1">
      <c r="A36" s="195"/>
      <c r="B36" s="195"/>
      <c r="C36" s="13"/>
      <c r="D36" s="360"/>
      <c r="E36" s="254" t="s">
        <v>572</v>
      </c>
      <c r="F36" s="252" t="s">
        <v>572</v>
      </c>
      <c r="G36" s="186" t="s">
        <v>551</v>
      </c>
      <c r="H36" s="184"/>
      <c r="I36" s="184"/>
      <c r="J36" s="184"/>
      <c r="K36" s="211" t="s">
        <v>88</v>
      </c>
      <c r="L36" s="211" t="s">
        <v>87</v>
      </c>
      <c r="M36" s="9"/>
      <c r="N36" s="37"/>
      <c r="O36" s="37"/>
      <c r="P36" s="37"/>
      <c r="Q36" s="37"/>
      <c r="R36" s="37"/>
      <c r="S36" s="37"/>
      <c r="T36" s="37"/>
      <c r="U36" s="37"/>
      <c r="V36" s="37"/>
    </row>
    <row r="37" spans="1:37" s="208" customFormat="1" ht="18" customHeight="1">
      <c r="A37" s="195"/>
      <c r="B37" s="195"/>
      <c r="C37" s="13"/>
      <c r="D37" s="360"/>
      <c r="E37" s="254" t="s">
        <v>442</v>
      </c>
      <c r="F37" s="252" t="s">
        <v>442</v>
      </c>
      <c r="G37" s="186" t="s">
        <v>551</v>
      </c>
      <c r="H37" s="184"/>
      <c r="I37" s="184"/>
      <c r="J37" s="184"/>
      <c r="K37" s="211" t="s">
        <v>88</v>
      </c>
      <c r="L37" s="211" t="s">
        <v>87</v>
      </c>
      <c r="M37" s="9"/>
      <c r="N37" s="37"/>
      <c r="O37" s="37"/>
      <c r="P37" s="37"/>
      <c r="Q37" s="37"/>
      <c r="R37" s="37"/>
      <c r="S37" s="37"/>
      <c r="T37" s="37"/>
      <c r="U37" s="37"/>
      <c r="V37" s="37"/>
    </row>
    <row r="38" spans="1:37" s="208" customFormat="1" ht="18" customHeight="1">
      <c r="A38" s="195"/>
      <c r="B38" s="195"/>
      <c r="C38" s="13"/>
      <c r="D38" s="360"/>
      <c r="E38" s="254" t="s">
        <v>573</v>
      </c>
      <c r="F38" s="252" t="s">
        <v>573</v>
      </c>
      <c r="G38" s="186" t="s">
        <v>551</v>
      </c>
      <c r="H38" s="184"/>
      <c r="I38" s="184"/>
      <c r="J38" s="184"/>
      <c r="K38" s="211" t="s">
        <v>88</v>
      </c>
      <c r="L38" s="211" t="s">
        <v>87</v>
      </c>
      <c r="M38" s="9"/>
      <c r="N38" s="37"/>
      <c r="O38" s="37"/>
      <c r="P38" s="37"/>
      <c r="Q38" s="37"/>
      <c r="R38" s="37"/>
      <c r="S38" s="37"/>
      <c r="T38" s="37"/>
      <c r="U38" s="37"/>
      <c r="V38" s="37"/>
    </row>
    <row r="39" spans="1:37" s="208" customFormat="1" ht="18" customHeight="1">
      <c r="A39" s="195"/>
      <c r="B39" s="195"/>
      <c r="C39" s="13"/>
      <c r="D39" s="360"/>
      <c r="E39" s="254" t="s">
        <v>574</v>
      </c>
      <c r="F39" s="252" t="s">
        <v>574</v>
      </c>
      <c r="G39" s="186" t="s">
        <v>551</v>
      </c>
      <c r="H39" s="184"/>
      <c r="I39" s="184"/>
      <c r="J39" s="184"/>
      <c r="K39" s="211" t="s">
        <v>88</v>
      </c>
      <c r="L39" s="211" t="s">
        <v>87</v>
      </c>
      <c r="M39" s="9"/>
      <c r="N39" s="37"/>
      <c r="O39" s="37"/>
      <c r="P39" s="37"/>
      <c r="Q39" s="37"/>
      <c r="R39" s="37"/>
      <c r="S39" s="37"/>
      <c r="T39" s="37"/>
      <c r="U39" s="37"/>
      <c r="V39" s="37"/>
    </row>
    <row r="40" spans="1:37" s="208" customFormat="1" ht="18" customHeight="1">
      <c r="A40" s="195"/>
      <c r="B40" s="195"/>
      <c r="C40" s="13"/>
      <c r="D40" s="360"/>
      <c r="E40" s="355" t="s">
        <v>575</v>
      </c>
      <c r="F40" s="252" t="s">
        <v>576</v>
      </c>
      <c r="G40" s="186" t="s">
        <v>551</v>
      </c>
      <c r="H40" s="184"/>
      <c r="I40" s="184"/>
      <c r="J40" s="184"/>
      <c r="K40" s="211" t="s">
        <v>88</v>
      </c>
      <c r="L40" s="211" t="s">
        <v>87</v>
      </c>
      <c r="M40" s="9"/>
      <c r="N40" s="37"/>
      <c r="O40" s="37"/>
      <c r="P40" s="37"/>
      <c r="Q40" s="37"/>
      <c r="R40" s="37"/>
      <c r="S40" s="37"/>
      <c r="T40" s="37"/>
      <c r="U40" s="37"/>
      <c r="V40" s="37"/>
    </row>
    <row r="41" spans="1:37" s="208" customFormat="1" ht="18" customHeight="1">
      <c r="A41" s="195"/>
      <c r="B41" s="195"/>
      <c r="C41" s="13"/>
      <c r="D41" s="360"/>
      <c r="E41" s="356"/>
      <c r="F41" s="252" t="s">
        <v>577</v>
      </c>
      <c r="G41" s="186" t="s">
        <v>551</v>
      </c>
      <c r="H41" s="184"/>
      <c r="I41" s="184"/>
      <c r="J41" s="184"/>
      <c r="K41" s="211" t="s">
        <v>88</v>
      </c>
      <c r="L41" s="211" t="s">
        <v>87</v>
      </c>
      <c r="M41" s="9"/>
      <c r="N41" s="37"/>
      <c r="O41" s="37"/>
      <c r="P41" s="37"/>
      <c r="Q41" s="37"/>
      <c r="R41" s="37"/>
      <c r="S41" s="37"/>
      <c r="T41" s="37"/>
      <c r="U41" s="37"/>
      <c r="V41" s="37"/>
    </row>
    <row r="42" spans="1:37" s="208" customFormat="1" ht="18" customHeight="1">
      <c r="A42" s="195"/>
      <c r="B42" s="195"/>
      <c r="C42" s="13"/>
      <c r="D42" s="360"/>
      <c r="E42" s="254" t="s">
        <v>578</v>
      </c>
      <c r="F42" s="252" t="s">
        <v>578</v>
      </c>
      <c r="G42" s="186" t="s">
        <v>551</v>
      </c>
      <c r="H42" s="184"/>
      <c r="I42" s="184"/>
      <c r="J42" s="184"/>
      <c r="K42" s="211" t="s">
        <v>88</v>
      </c>
      <c r="L42" s="211" t="s">
        <v>87</v>
      </c>
      <c r="M42" s="9"/>
      <c r="N42" s="37"/>
      <c r="O42" s="37"/>
      <c r="P42" s="37"/>
      <c r="Q42" s="37"/>
      <c r="R42" s="37"/>
      <c r="S42" s="37"/>
      <c r="T42" s="37"/>
      <c r="U42" s="37"/>
      <c r="V42" s="37"/>
    </row>
    <row r="43" spans="1:37" s="208" customFormat="1" ht="18" customHeight="1">
      <c r="A43" s="195"/>
      <c r="B43" s="195"/>
      <c r="C43" s="13"/>
      <c r="D43" s="360"/>
      <c r="E43" s="254" t="s">
        <v>579</v>
      </c>
      <c r="F43" s="252" t="s">
        <v>579</v>
      </c>
      <c r="G43" s="186" t="s">
        <v>551</v>
      </c>
      <c r="H43" s="184"/>
      <c r="I43" s="184"/>
      <c r="J43" s="184"/>
      <c r="K43" s="211" t="s">
        <v>88</v>
      </c>
      <c r="L43" s="211" t="s">
        <v>87</v>
      </c>
      <c r="M43" s="9"/>
      <c r="N43" s="37"/>
      <c r="O43" s="37"/>
      <c r="P43" s="37"/>
      <c r="Q43" s="37"/>
      <c r="R43" s="37"/>
      <c r="S43" s="37"/>
      <c r="T43" s="37"/>
      <c r="U43" s="37"/>
      <c r="V43" s="37"/>
    </row>
    <row r="44" spans="1:37" s="208" customFormat="1" ht="18" customHeight="1">
      <c r="A44" s="195"/>
      <c r="B44" s="195"/>
      <c r="C44" s="13"/>
      <c r="D44" s="360"/>
      <c r="E44" s="254" t="s">
        <v>580</v>
      </c>
      <c r="F44" s="252" t="s">
        <v>580</v>
      </c>
      <c r="G44" s="186" t="s">
        <v>551</v>
      </c>
      <c r="H44" s="184"/>
      <c r="I44" s="184"/>
      <c r="J44" s="184"/>
      <c r="K44" s="211" t="s">
        <v>88</v>
      </c>
      <c r="L44" s="211" t="s">
        <v>87</v>
      </c>
      <c r="M44" s="9"/>
      <c r="N44" s="37"/>
      <c r="O44" s="37"/>
      <c r="P44" s="37"/>
      <c r="Q44" s="37"/>
      <c r="R44" s="37"/>
      <c r="S44" s="37"/>
      <c r="T44" s="37"/>
      <c r="U44" s="37"/>
      <c r="V44" s="37"/>
    </row>
    <row r="45" spans="1:37" s="208" customFormat="1" ht="18" customHeight="1">
      <c r="A45" s="195"/>
      <c r="B45" s="195"/>
      <c r="C45" s="13"/>
      <c r="D45" s="360"/>
      <c r="E45" s="254" t="s">
        <v>581</v>
      </c>
      <c r="F45" s="183" t="s">
        <v>581</v>
      </c>
      <c r="G45" s="186" t="s">
        <v>551</v>
      </c>
      <c r="H45" s="184"/>
      <c r="I45" s="184"/>
      <c r="J45" s="184"/>
      <c r="K45" s="211" t="s">
        <v>88</v>
      </c>
      <c r="L45" s="211" t="s">
        <v>87</v>
      </c>
      <c r="M45" s="9"/>
      <c r="N45" s="37"/>
      <c r="O45" s="37"/>
      <c r="P45" s="37"/>
      <c r="Q45" s="37"/>
      <c r="R45" s="37"/>
      <c r="S45" s="37"/>
      <c r="T45" s="37"/>
      <c r="U45" s="37"/>
      <c r="V45" s="37"/>
    </row>
    <row r="46" spans="1:37" s="208" customFormat="1" ht="18" customHeight="1">
      <c r="A46" s="195"/>
      <c r="B46" s="195"/>
      <c r="C46" s="13"/>
      <c r="D46" s="356"/>
      <c r="E46" s="254" t="s">
        <v>582</v>
      </c>
      <c r="F46" s="252" t="s">
        <v>582</v>
      </c>
      <c r="G46" s="186" t="s">
        <v>551</v>
      </c>
      <c r="H46" s="184"/>
      <c r="I46" s="184"/>
      <c r="J46" s="184"/>
      <c r="K46" s="211" t="s">
        <v>88</v>
      </c>
      <c r="L46" s="211" t="s">
        <v>87</v>
      </c>
      <c r="M46" s="9"/>
      <c r="N46" s="37"/>
      <c r="O46" s="37"/>
      <c r="P46" s="37"/>
      <c r="Q46" s="37"/>
      <c r="R46" s="37"/>
      <c r="S46" s="37"/>
      <c r="T46" s="37"/>
      <c r="U46" s="37"/>
      <c r="V46" s="37"/>
    </row>
    <row r="47" spans="1:37" s="208" customFormat="1" ht="18" customHeight="1">
      <c r="A47" s="195"/>
      <c r="B47" s="195"/>
      <c r="C47" s="13"/>
      <c r="D47" s="255" t="s">
        <v>439</v>
      </c>
      <c r="E47" s="261" t="s">
        <v>439</v>
      </c>
      <c r="F47" s="255" t="s">
        <v>439</v>
      </c>
      <c r="G47" s="186" t="s">
        <v>551</v>
      </c>
      <c r="H47" s="184"/>
      <c r="I47" s="184"/>
      <c r="J47" s="184"/>
      <c r="K47" s="211" t="s">
        <v>88</v>
      </c>
      <c r="L47" s="211" t="s">
        <v>87</v>
      </c>
      <c r="M47" s="9"/>
      <c r="N47" s="37"/>
      <c r="O47" s="37"/>
      <c r="P47" s="37"/>
      <c r="Q47" s="37"/>
      <c r="R47" s="37"/>
      <c r="S47" s="37"/>
      <c r="T47" s="37"/>
      <c r="U47" s="37"/>
      <c r="V47" s="37"/>
    </row>
    <row r="48" spans="1:37" ht="18" customHeight="1" thickBot="1">
      <c r="A48" s="195"/>
      <c r="B48" s="195"/>
      <c r="C48" s="3"/>
      <c r="D48" s="18"/>
      <c r="E48" s="249"/>
      <c r="F48" s="249"/>
      <c r="G48" s="18"/>
      <c r="H48" s="19"/>
      <c r="I48" s="19"/>
      <c r="J48" s="19"/>
      <c r="K48" s="19"/>
      <c r="L48" s="19"/>
      <c r="M48" s="20"/>
      <c r="N48" s="37"/>
      <c r="O48" s="37"/>
      <c r="P48" s="37"/>
      <c r="Q48" s="37"/>
      <c r="R48" s="37"/>
      <c r="S48" s="37"/>
      <c r="T48" s="37"/>
      <c r="U48" s="37"/>
      <c r="V48" s="37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  <c r="AH48" s="120"/>
      <c r="AI48" s="120"/>
      <c r="AJ48" s="120"/>
      <c r="AK48" s="120"/>
    </row>
    <row r="49" spans="1:37" ht="18" customHeight="1" thickTop="1" thickBot="1">
      <c r="A49" s="195"/>
      <c r="B49" s="195"/>
      <c r="C49" s="12"/>
      <c r="D49" s="21"/>
      <c r="E49" s="247"/>
      <c r="F49" s="247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120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</row>
    <row r="50" spans="1:37" s="203" customFormat="1" ht="35.1" customHeight="1" thickBot="1">
      <c r="A50" s="195"/>
      <c r="B50" s="195"/>
      <c r="C50" s="121" t="s">
        <v>583</v>
      </c>
      <c r="D50" s="114"/>
      <c r="E50" s="246"/>
      <c r="F50" s="246"/>
      <c r="G50" s="115"/>
      <c r="H50" s="115"/>
      <c r="I50" s="115"/>
      <c r="J50" s="115"/>
      <c r="K50" s="115"/>
      <c r="L50" s="115"/>
      <c r="M50" s="116"/>
      <c r="N50" s="37"/>
      <c r="O50" s="37"/>
      <c r="P50" s="37"/>
      <c r="Q50" s="37"/>
      <c r="R50" s="37"/>
      <c r="S50" s="37"/>
      <c r="T50" s="37"/>
      <c r="U50" s="37"/>
      <c r="V50" s="37"/>
    </row>
    <row r="51" spans="1:37" ht="18" customHeight="1">
      <c r="A51" s="195"/>
      <c r="B51" s="195"/>
      <c r="C51" s="111"/>
      <c r="D51" s="112"/>
      <c r="E51" s="247"/>
      <c r="F51" s="247"/>
      <c r="G51" s="112"/>
      <c r="H51" s="112"/>
      <c r="I51" s="112"/>
      <c r="J51" s="112"/>
      <c r="K51" s="112"/>
      <c r="L51" s="112"/>
      <c r="M51" s="113"/>
      <c r="N51" s="37"/>
      <c r="O51" s="37"/>
      <c r="P51" s="37"/>
      <c r="Q51" s="37"/>
      <c r="R51" s="37"/>
      <c r="S51" s="37"/>
      <c r="T51" s="37"/>
      <c r="U51" s="37"/>
      <c r="V51" s="37"/>
      <c r="W51" s="120"/>
      <c r="X51" s="120"/>
      <c r="Y51" s="120"/>
      <c r="Z51" s="120"/>
      <c r="AA51" s="120"/>
      <c r="AB51" s="120"/>
      <c r="AC51" s="120"/>
      <c r="AD51" s="120"/>
      <c r="AE51" s="120"/>
      <c r="AF51" s="120"/>
      <c r="AG51" s="120"/>
      <c r="AH51" s="120"/>
      <c r="AI51" s="120"/>
      <c r="AJ51" s="120"/>
      <c r="AK51" s="120"/>
    </row>
    <row r="52" spans="1:37" s="208" customFormat="1" ht="18" customHeight="1">
      <c r="A52" s="195"/>
      <c r="B52" s="195"/>
      <c r="C52" s="13" t="s">
        <v>2</v>
      </c>
      <c r="D52" s="262" t="s">
        <v>56</v>
      </c>
      <c r="E52" s="262" t="s">
        <v>549</v>
      </c>
      <c r="F52" s="187" t="s">
        <v>435</v>
      </c>
      <c r="G52" s="262" t="s">
        <v>1</v>
      </c>
      <c r="H52" s="262">
        <v>2020</v>
      </c>
      <c r="I52" s="262">
        <v>2021</v>
      </c>
      <c r="J52" s="262">
        <v>2022</v>
      </c>
      <c r="K52" s="262" t="s">
        <v>55</v>
      </c>
      <c r="L52" s="262" t="s">
        <v>37</v>
      </c>
      <c r="M52" s="9"/>
      <c r="N52" s="37"/>
      <c r="O52" s="37"/>
      <c r="P52" s="37"/>
      <c r="Q52" s="37"/>
      <c r="R52" s="37"/>
      <c r="S52" s="37"/>
      <c r="T52" s="37"/>
      <c r="U52" s="37"/>
      <c r="V52" s="37"/>
    </row>
    <row r="53" spans="1:37" s="208" customFormat="1" ht="18" customHeight="1">
      <c r="A53" s="195"/>
      <c r="B53" s="195"/>
      <c r="C53" s="13"/>
      <c r="D53" s="355" t="s">
        <v>436</v>
      </c>
      <c r="E53" s="254" t="s">
        <v>440</v>
      </c>
      <c r="F53" s="252" t="s">
        <v>440</v>
      </c>
      <c r="G53" s="186" t="s">
        <v>551</v>
      </c>
      <c r="H53" s="184"/>
      <c r="I53" s="184"/>
      <c r="J53" s="184"/>
      <c r="K53" s="211" t="s">
        <v>88</v>
      </c>
      <c r="L53" s="211" t="s">
        <v>87</v>
      </c>
      <c r="M53" s="9"/>
      <c r="N53" s="37"/>
      <c r="O53" s="37"/>
      <c r="P53" s="37"/>
      <c r="Q53" s="37"/>
      <c r="R53" s="37"/>
      <c r="S53" s="37"/>
      <c r="T53" s="37"/>
      <c r="U53" s="37"/>
      <c r="V53" s="37"/>
    </row>
    <row r="54" spans="1:37" s="208" customFormat="1" ht="18" customHeight="1">
      <c r="A54" s="195"/>
      <c r="B54" s="195"/>
      <c r="C54" s="13"/>
      <c r="D54" s="360"/>
      <c r="E54" s="254" t="s">
        <v>441</v>
      </c>
      <c r="F54" s="252" t="s">
        <v>441</v>
      </c>
      <c r="G54" s="186" t="s">
        <v>551</v>
      </c>
      <c r="H54" s="184"/>
      <c r="I54" s="184"/>
      <c r="J54" s="184"/>
      <c r="K54" s="211" t="s">
        <v>88</v>
      </c>
      <c r="L54" s="211" t="s">
        <v>87</v>
      </c>
      <c r="M54" s="9"/>
      <c r="N54" s="37"/>
      <c r="O54" s="37"/>
      <c r="P54" s="37"/>
      <c r="Q54" s="37"/>
      <c r="R54" s="37"/>
      <c r="S54" s="37"/>
      <c r="T54" s="37"/>
      <c r="U54" s="37"/>
      <c r="V54" s="37"/>
    </row>
    <row r="55" spans="1:37" s="208" customFormat="1" ht="18" customHeight="1">
      <c r="A55" s="195"/>
      <c r="B55" s="195"/>
      <c r="C55" s="13"/>
      <c r="D55" s="360"/>
      <c r="E55" s="254" t="s">
        <v>442</v>
      </c>
      <c r="F55" s="252" t="s">
        <v>442</v>
      </c>
      <c r="G55" s="186" t="s">
        <v>551</v>
      </c>
      <c r="H55" s="184"/>
      <c r="I55" s="184"/>
      <c r="J55" s="184"/>
      <c r="K55" s="211" t="s">
        <v>88</v>
      </c>
      <c r="L55" s="211" t="s">
        <v>87</v>
      </c>
      <c r="M55" s="9"/>
      <c r="N55" s="37"/>
      <c r="O55" s="37"/>
      <c r="P55" s="37"/>
      <c r="Q55" s="37"/>
      <c r="R55" s="37"/>
      <c r="S55" s="37"/>
      <c r="T55" s="37"/>
      <c r="U55" s="37"/>
      <c r="V55" s="37"/>
    </row>
    <row r="56" spans="1:37" s="208" customFormat="1" ht="18" customHeight="1">
      <c r="A56" s="195"/>
      <c r="B56" s="195"/>
      <c r="C56" s="13"/>
      <c r="D56" s="360"/>
      <c r="E56" s="254" t="s">
        <v>552</v>
      </c>
      <c r="F56" s="252" t="s">
        <v>552</v>
      </c>
      <c r="G56" s="186" t="s">
        <v>551</v>
      </c>
      <c r="H56" s="184"/>
      <c r="I56" s="184"/>
      <c r="J56" s="184"/>
      <c r="K56" s="211" t="s">
        <v>88</v>
      </c>
      <c r="L56" s="211" t="s">
        <v>87</v>
      </c>
      <c r="M56" s="9"/>
      <c r="N56" s="37"/>
      <c r="O56" s="37"/>
      <c r="P56" s="37"/>
      <c r="Q56" s="37"/>
      <c r="R56" s="37"/>
      <c r="S56" s="37"/>
      <c r="T56" s="37"/>
      <c r="U56" s="37"/>
      <c r="V56" s="37"/>
    </row>
    <row r="57" spans="1:37" s="208" customFormat="1" ht="18" customHeight="1">
      <c r="A57" s="195"/>
      <c r="B57" s="195"/>
      <c r="C57" s="13"/>
      <c r="D57" s="360"/>
      <c r="E57" s="254" t="s">
        <v>584</v>
      </c>
      <c r="F57" s="252" t="s">
        <v>584</v>
      </c>
      <c r="G57" s="186" t="s">
        <v>551</v>
      </c>
      <c r="H57" s="184"/>
      <c r="I57" s="184"/>
      <c r="J57" s="184"/>
      <c r="K57" s="211" t="s">
        <v>88</v>
      </c>
      <c r="L57" s="211" t="s">
        <v>87</v>
      </c>
      <c r="M57" s="9"/>
      <c r="N57" s="37"/>
      <c r="O57" s="37"/>
      <c r="P57" s="37"/>
      <c r="Q57" s="37"/>
      <c r="R57" s="37"/>
      <c r="S57" s="37"/>
      <c r="T57" s="37"/>
      <c r="U57" s="37"/>
      <c r="V57" s="37"/>
    </row>
    <row r="58" spans="1:37" s="208" customFormat="1" ht="18" customHeight="1">
      <c r="A58" s="195"/>
      <c r="B58" s="195"/>
      <c r="C58" s="13"/>
      <c r="D58" s="360"/>
      <c r="E58" s="254" t="s">
        <v>445</v>
      </c>
      <c r="F58" s="252" t="s">
        <v>445</v>
      </c>
      <c r="G58" s="186" t="s">
        <v>551</v>
      </c>
      <c r="H58" s="184"/>
      <c r="I58" s="184"/>
      <c r="J58" s="184"/>
      <c r="K58" s="211" t="s">
        <v>88</v>
      </c>
      <c r="L58" s="211" t="s">
        <v>87</v>
      </c>
      <c r="M58" s="9"/>
      <c r="N58" s="37"/>
      <c r="O58" s="37"/>
      <c r="P58" s="37"/>
      <c r="Q58" s="37"/>
      <c r="R58" s="37"/>
      <c r="S58" s="37"/>
      <c r="T58" s="37"/>
      <c r="U58" s="37"/>
      <c r="V58" s="37"/>
    </row>
    <row r="59" spans="1:37" s="208" customFormat="1" ht="18" customHeight="1">
      <c r="A59" s="195"/>
      <c r="B59" s="195"/>
      <c r="C59" s="13"/>
      <c r="D59" s="360"/>
      <c r="E59" s="355" t="s">
        <v>446</v>
      </c>
      <c r="F59" s="252" t="s">
        <v>447</v>
      </c>
      <c r="G59" s="186" t="s">
        <v>551</v>
      </c>
      <c r="H59" s="184"/>
      <c r="I59" s="184"/>
      <c r="J59" s="184"/>
      <c r="K59" s="211" t="s">
        <v>88</v>
      </c>
      <c r="L59" s="211" t="s">
        <v>87</v>
      </c>
      <c r="M59" s="9"/>
      <c r="N59" s="37"/>
      <c r="O59" s="37"/>
      <c r="P59" s="37"/>
      <c r="Q59" s="37"/>
      <c r="R59" s="37"/>
      <c r="S59" s="37"/>
      <c r="T59" s="37"/>
      <c r="U59" s="37"/>
      <c r="V59" s="37"/>
    </row>
    <row r="60" spans="1:37" s="208" customFormat="1" ht="18" customHeight="1">
      <c r="A60" s="195"/>
      <c r="B60" s="195"/>
      <c r="C60" s="13"/>
      <c r="D60" s="360"/>
      <c r="E60" s="360"/>
      <c r="F60" s="252" t="s">
        <v>448</v>
      </c>
      <c r="G60" s="186" t="s">
        <v>551</v>
      </c>
      <c r="H60" s="184"/>
      <c r="I60" s="184"/>
      <c r="J60" s="184"/>
      <c r="K60" s="211" t="s">
        <v>88</v>
      </c>
      <c r="L60" s="211" t="s">
        <v>87</v>
      </c>
      <c r="M60" s="9"/>
      <c r="N60" s="37"/>
      <c r="O60" s="37"/>
      <c r="P60" s="37"/>
      <c r="Q60" s="37"/>
      <c r="R60" s="37"/>
      <c r="S60" s="37"/>
      <c r="T60" s="37"/>
      <c r="U60" s="37"/>
      <c r="V60" s="37"/>
    </row>
    <row r="61" spans="1:37" s="208" customFormat="1" ht="18" customHeight="1">
      <c r="A61" s="195"/>
      <c r="B61" s="195"/>
      <c r="C61" s="13"/>
      <c r="D61" s="360"/>
      <c r="E61" s="360"/>
      <c r="F61" s="252" t="s">
        <v>449</v>
      </c>
      <c r="G61" s="186" t="s">
        <v>551</v>
      </c>
      <c r="H61" s="184"/>
      <c r="I61" s="184"/>
      <c r="J61" s="184"/>
      <c r="K61" s="211" t="s">
        <v>88</v>
      </c>
      <c r="L61" s="211" t="s">
        <v>87</v>
      </c>
      <c r="M61" s="9"/>
      <c r="N61" s="37"/>
      <c r="O61" s="37"/>
      <c r="P61" s="37"/>
      <c r="Q61" s="37"/>
      <c r="R61" s="37"/>
      <c r="S61" s="37"/>
      <c r="T61" s="37"/>
      <c r="U61" s="37"/>
      <c r="V61" s="37"/>
    </row>
    <row r="62" spans="1:37" s="208" customFormat="1" ht="18" customHeight="1">
      <c r="A62" s="195"/>
      <c r="B62" s="195"/>
      <c r="C62" s="13"/>
      <c r="D62" s="360"/>
      <c r="E62" s="356"/>
      <c r="F62" s="252" t="s">
        <v>450</v>
      </c>
      <c r="G62" s="186" t="s">
        <v>551</v>
      </c>
      <c r="H62" s="184"/>
      <c r="I62" s="184"/>
      <c r="J62" s="184"/>
      <c r="K62" s="211" t="s">
        <v>88</v>
      </c>
      <c r="L62" s="211" t="s">
        <v>87</v>
      </c>
      <c r="M62" s="9"/>
      <c r="N62" s="37"/>
      <c r="O62" s="37"/>
      <c r="P62" s="37"/>
      <c r="Q62" s="37"/>
      <c r="R62" s="37"/>
      <c r="S62" s="37"/>
      <c r="T62" s="37"/>
      <c r="U62" s="37"/>
      <c r="V62" s="37"/>
    </row>
    <row r="63" spans="1:37" s="208" customFormat="1" ht="18" customHeight="1">
      <c r="A63" s="195"/>
      <c r="B63" s="195"/>
      <c r="C63" s="13"/>
      <c r="D63" s="360"/>
      <c r="E63" s="254" t="s">
        <v>451</v>
      </c>
      <c r="F63" s="252" t="s">
        <v>451</v>
      </c>
      <c r="G63" s="186" t="s">
        <v>551</v>
      </c>
      <c r="H63" s="184"/>
      <c r="I63" s="184"/>
      <c r="J63" s="184"/>
      <c r="K63" s="211" t="s">
        <v>88</v>
      </c>
      <c r="L63" s="211" t="s">
        <v>87</v>
      </c>
      <c r="M63" s="9"/>
      <c r="N63" s="37"/>
      <c r="O63" s="37"/>
      <c r="P63" s="37"/>
      <c r="Q63" s="37"/>
      <c r="R63" s="37"/>
      <c r="S63" s="37"/>
      <c r="T63" s="37"/>
      <c r="U63" s="37"/>
      <c r="V63" s="37"/>
    </row>
    <row r="64" spans="1:37" s="208" customFormat="1" ht="18" customHeight="1">
      <c r="A64" s="195"/>
      <c r="B64" s="195"/>
      <c r="C64" s="13"/>
      <c r="D64" s="360"/>
      <c r="E64" s="254" t="s">
        <v>585</v>
      </c>
      <c r="F64" s="252" t="s">
        <v>585</v>
      </c>
      <c r="G64" s="186" t="s">
        <v>551</v>
      </c>
      <c r="H64" s="184"/>
      <c r="I64" s="184"/>
      <c r="J64" s="184"/>
      <c r="K64" s="211" t="s">
        <v>88</v>
      </c>
      <c r="L64" s="211" t="s">
        <v>87</v>
      </c>
      <c r="M64" s="9"/>
      <c r="N64" s="37"/>
      <c r="O64" s="37"/>
      <c r="P64" s="37"/>
      <c r="Q64" s="37"/>
      <c r="R64" s="37"/>
      <c r="S64" s="37"/>
      <c r="T64" s="37"/>
      <c r="U64" s="37"/>
      <c r="V64" s="37"/>
    </row>
    <row r="65" spans="1:22" s="208" customFormat="1" ht="18" customHeight="1">
      <c r="A65" s="195"/>
      <c r="B65" s="195"/>
      <c r="C65" s="13"/>
      <c r="D65" s="356"/>
      <c r="E65" s="254" t="s">
        <v>586</v>
      </c>
      <c r="F65" s="252" t="s">
        <v>586</v>
      </c>
      <c r="G65" s="186" t="s">
        <v>551</v>
      </c>
      <c r="H65" s="184"/>
      <c r="I65" s="184"/>
      <c r="J65" s="184"/>
      <c r="K65" s="211" t="s">
        <v>88</v>
      </c>
      <c r="L65" s="211" t="s">
        <v>87</v>
      </c>
      <c r="M65" s="9"/>
      <c r="N65" s="37"/>
      <c r="O65" s="37"/>
      <c r="P65" s="37"/>
      <c r="Q65" s="37"/>
      <c r="R65" s="37"/>
      <c r="S65" s="37"/>
      <c r="T65" s="37"/>
      <c r="U65" s="37"/>
      <c r="V65" s="37"/>
    </row>
    <row r="66" spans="1:22" s="208" customFormat="1" ht="18" customHeight="1">
      <c r="A66" s="195"/>
      <c r="B66" s="195"/>
      <c r="C66" s="13"/>
      <c r="D66" s="355" t="s">
        <v>437</v>
      </c>
      <c r="E66" s="254" t="s">
        <v>452</v>
      </c>
      <c r="F66" s="252" t="s">
        <v>452</v>
      </c>
      <c r="G66" s="186" t="s">
        <v>551</v>
      </c>
      <c r="H66" s="184"/>
      <c r="I66" s="184"/>
      <c r="J66" s="184"/>
      <c r="K66" s="211" t="s">
        <v>88</v>
      </c>
      <c r="L66" s="211" t="s">
        <v>87</v>
      </c>
      <c r="M66" s="9"/>
      <c r="N66" s="37"/>
      <c r="O66" s="37"/>
      <c r="P66" s="37"/>
      <c r="Q66" s="37"/>
      <c r="R66" s="37"/>
      <c r="S66" s="37"/>
      <c r="T66" s="37"/>
      <c r="U66" s="37"/>
      <c r="V66" s="37"/>
    </row>
    <row r="67" spans="1:22" s="208" customFormat="1" ht="18" customHeight="1">
      <c r="A67" s="195"/>
      <c r="B67" s="195"/>
      <c r="C67" s="13"/>
      <c r="D67" s="360"/>
      <c r="E67" s="254" t="s">
        <v>587</v>
      </c>
      <c r="F67" s="252" t="s">
        <v>587</v>
      </c>
      <c r="G67" s="186" t="s">
        <v>551</v>
      </c>
      <c r="H67" s="184"/>
      <c r="I67" s="184"/>
      <c r="J67" s="184"/>
      <c r="K67" s="211" t="s">
        <v>88</v>
      </c>
      <c r="L67" s="211" t="s">
        <v>87</v>
      </c>
      <c r="M67" s="9"/>
      <c r="N67" s="37"/>
      <c r="O67" s="37"/>
      <c r="P67" s="37"/>
      <c r="Q67" s="37"/>
      <c r="R67" s="37"/>
      <c r="S67" s="37"/>
      <c r="T67" s="37"/>
      <c r="U67" s="37"/>
      <c r="V67" s="37"/>
    </row>
    <row r="68" spans="1:22" s="208" customFormat="1" ht="18" customHeight="1">
      <c r="A68" s="195"/>
      <c r="B68" s="195"/>
      <c r="C68" s="13"/>
      <c r="D68" s="360"/>
      <c r="E68" s="254" t="s">
        <v>453</v>
      </c>
      <c r="F68" s="252" t="s">
        <v>453</v>
      </c>
      <c r="G68" s="186" t="s">
        <v>551</v>
      </c>
      <c r="H68" s="184"/>
      <c r="I68" s="184"/>
      <c r="J68" s="184"/>
      <c r="K68" s="211" t="s">
        <v>88</v>
      </c>
      <c r="L68" s="211" t="s">
        <v>87</v>
      </c>
      <c r="M68" s="9"/>
      <c r="N68" s="37"/>
      <c r="O68" s="37"/>
      <c r="P68" s="37"/>
      <c r="Q68" s="37"/>
      <c r="R68" s="37"/>
      <c r="S68" s="37"/>
      <c r="T68" s="37"/>
      <c r="U68" s="37"/>
      <c r="V68" s="37"/>
    </row>
    <row r="69" spans="1:22" s="208" customFormat="1" ht="18" customHeight="1">
      <c r="A69" s="195"/>
      <c r="B69" s="195"/>
      <c r="C69" s="13"/>
      <c r="D69" s="360"/>
      <c r="E69" s="254" t="s">
        <v>454</v>
      </c>
      <c r="F69" s="252" t="s">
        <v>454</v>
      </c>
      <c r="G69" s="186" t="s">
        <v>551</v>
      </c>
      <c r="H69" s="184"/>
      <c r="I69" s="184"/>
      <c r="J69" s="184"/>
      <c r="K69" s="211" t="s">
        <v>88</v>
      </c>
      <c r="L69" s="211" t="s">
        <v>87</v>
      </c>
      <c r="M69" s="9"/>
      <c r="N69" s="37"/>
      <c r="O69" s="37"/>
      <c r="P69" s="37"/>
      <c r="Q69" s="37"/>
      <c r="R69" s="37"/>
      <c r="S69" s="37"/>
      <c r="T69" s="37"/>
      <c r="U69" s="37"/>
      <c r="V69" s="37"/>
    </row>
    <row r="70" spans="1:22" s="208" customFormat="1" ht="18" customHeight="1">
      <c r="A70" s="195"/>
      <c r="B70" s="195"/>
      <c r="C70" s="13"/>
      <c r="D70" s="360"/>
      <c r="E70" s="254" t="s">
        <v>588</v>
      </c>
      <c r="F70" s="252" t="s">
        <v>588</v>
      </c>
      <c r="G70" s="186" t="s">
        <v>551</v>
      </c>
      <c r="H70" s="184"/>
      <c r="I70" s="184"/>
      <c r="J70" s="184"/>
      <c r="K70" s="211" t="s">
        <v>88</v>
      </c>
      <c r="L70" s="211" t="s">
        <v>87</v>
      </c>
      <c r="M70" s="9"/>
      <c r="N70" s="37"/>
      <c r="O70" s="37"/>
      <c r="P70" s="37"/>
      <c r="Q70" s="37"/>
      <c r="R70" s="37"/>
      <c r="S70" s="37"/>
      <c r="T70" s="37"/>
      <c r="U70" s="37"/>
      <c r="V70" s="37"/>
    </row>
    <row r="71" spans="1:22" s="208" customFormat="1" ht="18" customHeight="1">
      <c r="A71" s="195"/>
      <c r="B71" s="195"/>
      <c r="C71" s="13"/>
      <c r="D71" s="360"/>
      <c r="E71" s="355" t="s">
        <v>455</v>
      </c>
      <c r="F71" s="252" t="s">
        <v>589</v>
      </c>
      <c r="G71" s="186" t="s">
        <v>551</v>
      </c>
      <c r="H71" s="184"/>
      <c r="I71" s="184"/>
      <c r="J71" s="184"/>
      <c r="K71" s="211" t="s">
        <v>88</v>
      </c>
      <c r="L71" s="211" t="s">
        <v>87</v>
      </c>
      <c r="M71" s="9"/>
      <c r="N71" s="37"/>
      <c r="O71" s="37"/>
      <c r="P71" s="37"/>
      <c r="Q71" s="37"/>
      <c r="R71" s="37"/>
      <c r="S71" s="37"/>
      <c r="T71" s="37"/>
      <c r="U71" s="37"/>
      <c r="V71" s="37"/>
    </row>
    <row r="72" spans="1:22" s="208" customFormat="1" ht="18" customHeight="1">
      <c r="A72" s="195"/>
      <c r="B72" s="195"/>
      <c r="C72" s="13"/>
      <c r="D72" s="360"/>
      <c r="E72" s="356"/>
      <c r="F72" s="252" t="s">
        <v>590</v>
      </c>
      <c r="G72" s="186" t="s">
        <v>551</v>
      </c>
      <c r="H72" s="184"/>
      <c r="I72" s="184"/>
      <c r="J72" s="184"/>
      <c r="K72" s="211" t="s">
        <v>88</v>
      </c>
      <c r="L72" s="211" t="s">
        <v>87</v>
      </c>
      <c r="M72" s="9"/>
      <c r="N72" s="37"/>
      <c r="O72" s="37"/>
      <c r="P72" s="37"/>
      <c r="Q72" s="37"/>
      <c r="R72" s="37"/>
      <c r="S72" s="37"/>
      <c r="T72" s="37"/>
      <c r="U72" s="37"/>
      <c r="V72" s="37"/>
    </row>
    <row r="73" spans="1:22" s="208" customFormat="1" ht="18" customHeight="1">
      <c r="A73" s="195"/>
      <c r="B73" s="195"/>
      <c r="C73" s="13"/>
      <c r="D73" s="360"/>
      <c r="E73" s="254" t="s">
        <v>591</v>
      </c>
      <c r="F73" s="252" t="s">
        <v>591</v>
      </c>
      <c r="G73" s="186" t="s">
        <v>551</v>
      </c>
      <c r="H73" s="184"/>
      <c r="I73" s="184"/>
      <c r="J73" s="184"/>
      <c r="K73" s="211" t="s">
        <v>88</v>
      </c>
      <c r="L73" s="211" t="s">
        <v>87</v>
      </c>
      <c r="M73" s="9"/>
      <c r="N73" s="37"/>
      <c r="O73" s="37"/>
      <c r="P73" s="37"/>
      <c r="Q73" s="37"/>
      <c r="R73" s="37"/>
      <c r="S73" s="37"/>
      <c r="T73" s="37"/>
      <c r="U73" s="37"/>
      <c r="V73" s="37"/>
    </row>
    <row r="74" spans="1:22" s="208" customFormat="1" ht="18" customHeight="1">
      <c r="A74" s="195"/>
      <c r="B74" s="195"/>
      <c r="C74" s="13"/>
      <c r="D74" s="360"/>
      <c r="E74" s="254" t="s">
        <v>592</v>
      </c>
      <c r="F74" s="252" t="s">
        <v>592</v>
      </c>
      <c r="G74" s="186" t="s">
        <v>551</v>
      </c>
      <c r="H74" s="184"/>
      <c r="I74" s="184"/>
      <c r="J74" s="184"/>
      <c r="K74" s="211" t="s">
        <v>88</v>
      </c>
      <c r="L74" s="211" t="s">
        <v>87</v>
      </c>
      <c r="M74" s="9"/>
      <c r="N74" s="37"/>
      <c r="O74" s="37"/>
      <c r="P74" s="37"/>
      <c r="Q74" s="37"/>
      <c r="R74" s="37"/>
      <c r="S74" s="37"/>
      <c r="T74" s="37"/>
      <c r="U74" s="37"/>
      <c r="V74" s="37"/>
    </row>
    <row r="75" spans="1:22" s="208" customFormat="1" ht="18" customHeight="1">
      <c r="A75" s="195"/>
      <c r="B75" s="195"/>
      <c r="C75" s="13"/>
      <c r="D75" s="360"/>
      <c r="E75" s="254" t="s">
        <v>456</v>
      </c>
      <c r="F75" s="252" t="s">
        <v>456</v>
      </c>
      <c r="G75" s="186" t="s">
        <v>551</v>
      </c>
      <c r="H75" s="184"/>
      <c r="I75" s="184"/>
      <c r="J75" s="184"/>
      <c r="K75" s="211" t="s">
        <v>88</v>
      </c>
      <c r="L75" s="211" t="s">
        <v>87</v>
      </c>
      <c r="M75" s="9"/>
      <c r="N75" s="37"/>
      <c r="O75" s="37"/>
      <c r="P75" s="37"/>
      <c r="Q75" s="37"/>
      <c r="R75" s="37"/>
      <c r="S75" s="37"/>
      <c r="T75" s="37"/>
      <c r="U75" s="37"/>
      <c r="V75" s="37"/>
    </row>
    <row r="76" spans="1:22" s="208" customFormat="1" ht="18" customHeight="1">
      <c r="A76" s="195"/>
      <c r="B76" s="195"/>
      <c r="C76" s="13"/>
      <c r="D76" s="360"/>
      <c r="E76" s="254" t="s">
        <v>593</v>
      </c>
      <c r="F76" s="252" t="s">
        <v>593</v>
      </c>
      <c r="G76" s="186" t="s">
        <v>551</v>
      </c>
      <c r="H76" s="184"/>
      <c r="I76" s="184"/>
      <c r="J76" s="184"/>
      <c r="K76" s="211" t="s">
        <v>88</v>
      </c>
      <c r="L76" s="211" t="s">
        <v>87</v>
      </c>
      <c r="M76" s="9"/>
      <c r="N76" s="37"/>
      <c r="O76" s="37"/>
      <c r="P76" s="37"/>
      <c r="Q76" s="37"/>
      <c r="R76" s="37"/>
      <c r="S76" s="37"/>
      <c r="T76" s="37"/>
      <c r="U76" s="37"/>
      <c r="V76" s="37"/>
    </row>
    <row r="77" spans="1:22" s="208" customFormat="1" ht="18" customHeight="1">
      <c r="A77" s="195"/>
      <c r="B77" s="195"/>
      <c r="C77" s="13"/>
      <c r="D77" s="360"/>
      <c r="E77" s="254" t="s">
        <v>457</v>
      </c>
      <c r="F77" s="252" t="s">
        <v>457</v>
      </c>
      <c r="G77" s="186" t="s">
        <v>551</v>
      </c>
      <c r="H77" s="184"/>
      <c r="I77" s="184"/>
      <c r="J77" s="184"/>
      <c r="K77" s="211" t="s">
        <v>88</v>
      </c>
      <c r="L77" s="211" t="s">
        <v>87</v>
      </c>
      <c r="M77" s="9"/>
      <c r="N77" s="37"/>
      <c r="O77" s="37"/>
      <c r="P77" s="37"/>
      <c r="Q77" s="37"/>
      <c r="R77" s="37"/>
      <c r="S77" s="37"/>
      <c r="T77" s="37"/>
      <c r="U77" s="37"/>
      <c r="V77" s="37"/>
    </row>
    <row r="78" spans="1:22" s="208" customFormat="1" ht="18" customHeight="1">
      <c r="A78" s="195"/>
      <c r="B78" s="195"/>
      <c r="C78" s="13"/>
      <c r="D78" s="360"/>
      <c r="E78" s="355" t="s">
        <v>458</v>
      </c>
      <c r="F78" s="252" t="s">
        <v>447</v>
      </c>
      <c r="G78" s="186" t="s">
        <v>551</v>
      </c>
      <c r="H78" s="184"/>
      <c r="I78" s="184"/>
      <c r="J78" s="184"/>
      <c r="K78" s="211" t="s">
        <v>88</v>
      </c>
      <c r="L78" s="211" t="s">
        <v>87</v>
      </c>
      <c r="M78" s="9"/>
      <c r="N78" s="37"/>
      <c r="O78" s="37"/>
      <c r="P78" s="37"/>
      <c r="Q78" s="37"/>
      <c r="R78" s="37"/>
      <c r="S78" s="37"/>
      <c r="T78" s="37"/>
      <c r="U78" s="37"/>
      <c r="V78" s="37"/>
    </row>
    <row r="79" spans="1:22" s="208" customFormat="1" ht="18" customHeight="1">
      <c r="A79" s="195"/>
      <c r="B79" s="195"/>
      <c r="C79" s="13"/>
      <c r="D79" s="360"/>
      <c r="E79" s="360"/>
      <c r="F79" s="252" t="s">
        <v>448</v>
      </c>
      <c r="G79" s="186" t="s">
        <v>551</v>
      </c>
      <c r="H79" s="184"/>
      <c r="I79" s="184"/>
      <c r="J79" s="184"/>
      <c r="K79" s="211" t="s">
        <v>88</v>
      </c>
      <c r="L79" s="211" t="s">
        <v>87</v>
      </c>
      <c r="M79" s="9"/>
      <c r="N79" s="37"/>
      <c r="O79" s="37"/>
      <c r="P79" s="37"/>
      <c r="Q79" s="37"/>
      <c r="R79" s="37"/>
      <c r="S79" s="37"/>
      <c r="T79" s="37"/>
      <c r="U79" s="37"/>
      <c r="V79" s="37"/>
    </row>
    <row r="80" spans="1:22" s="208" customFormat="1" ht="18" customHeight="1">
      <c r="A80" s="195"/>
      <c r="B80" s="195"/>
      <c r="C80" s="13"/>
      <c r="D80" s="360"/>
      <c r="E80" s="360"/>
      <c r="F80" s="252" t="s">
        <v>449</v>
      </c>
      <c r="G80" s="186" t="s">
        <v>551</v>
      </c>
      <c r="H80" s="184"/>
      <c r="I80" s="184"/>
      <c r="J80" s="184"/>
      <c r="K80" s="211" t="s">
        <v>88</v>
      </c>
      <c r="L80" s="211" t="s">
        <v>87</v>
      </c>
      <c r="M80" s="9"/>
      <c r="N80" s="37"/>
      <c r="O80" s="37"/>
      <c r="P80" s="37"/>
      <c r="Q80" s="37"/>
      <c r="R80" s="37"/>
      <c r="S80" s="37"/>
      <c r="T80" s="37"/>
      <c r="U80" s="37"/>
      <c r="V80" s="37"/>
    </row>
    <row r="81" spans="1:37" s="208" customFormat="1" ht="18" customHeight="1">
      <c r="A81" s="195"/>
      <c r="B81" s="195"/>
      <c r="C81" s="13"/>
      <c r="D81" s="360"/>
      <c r="E81" s="356"/>
      <c r="F81" s="252" t="s">
        <v>450</v>
      </c>
      <c r="G81" s="186" t="s">
        <v>551</v>
      </c>
      <c r="H81" s="184"/>
      <c r="I81" s="184"/>
      <c r="J81" s="184"/>
      <c r="K81" s="211" t="s">
        <v>88</v>
      </c>
      <c r="L81" s="211" t="s">
        <v>87</v>
      </c>
      <c r="M81" s="9"/>
      <c r="N81" s="37"/>
      <c r="O81" s="37"/>
      <c r="P81" s="37"/>
      <c r="Q81" s="37"/>
      <c r="R81" s="37"/>
      <c r="S81" s="37"/>
      <c r="T81" s="37"/>
      <c r="U81" s="37"/>
      <c r="V81" s="37"/>
    </row>
    <row r="82" spans="1:37" s="208" customFormat="1" ht="18" customHeight="1">
      <c r="A82" s="195"/>
      <c r="B82" s="195"/>
      <c r="C82" s="13"/>
      <c r="D82" s="356"/>
      <c r="E82" s="254" t="s">
        <v>594</v>
      </c>
      <c r="F82" s="252" t="s">
        <v>594</v>
      </c>
      <c r="G82" s="186" t="s">
        <v>551</v>
      </c>
      <c r="H82" s="184"/>
      <c r="I82" s="184"/>
      <c r="J82" s="184"/>
      <c r="K82" s="211" t="s">
        <v>88</v>
      </c>
      <c r="L82" s="211" t="s">
        <v>87</v>
      </c>
      <c r="M82" s="9"/>
      <c r="N82" s="37"/>
      <c r="O82" s="37"/>
      <c r="P82" s="37"/>
      <c r="Q82" s="37"/>
      <c r="R82" s="37"/>
      <c r="S82" s="37"/>
      <c r="T82" s="37"/>
      <c r="U82" s="37"/>
      <c r="V82" s="37"/>
    </row>
    <row r="83" spans="1:37" ht="18" customHeight="1" thickBot="1">
      <c r="A83" s="195"/>
      <c r="B83" s="195"/>
      <c r="C83" s="3"/>
      <c r="D83" s="18"/>
      <c r="E83" s="249"/>
      <c r="F83" s="249"/>
      <c r="G83" s="18"/>
      <c r="H83" s="19"/>
      <c r="I83" s="19"/>
      <c r="J83" s="19"/>
      <c r="K83" s="19"/>
      <c r="L83" s="19"/>
      <c r="M83" s="20"/>
      <c r="N83" s="37"/>
      <c r="O83" s="37"/>
      <c r="P83" s="37"/>
      <c r="Q83" s="37"/>
      <c r="R83" s="37"/>
      <c r="S83" s="37"/>
      <c r="T83" s="37"/>
      <c r="U83" s="37"/>
      <c r="V83" s="37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  <c r="AG83" s="120"/>
      <c r="AH83" s="120"/>
      <c r="AI83" s="120"/>
      <c r="AJ83" s="120"/>
      <c r="AK83" s="120"/>
    </row>
    <row r="84" spans="1:37" ht="18" customHeight="1" thickTop="1" thickBot="1">
      <c r="A84" s="195"/>
      <c r="B84" s="195"/>
      <c r="C84" s="12"/>
      <c r="D84" s="21"/>
      <c r="E84" s="247"/>
      <c r="F84" s="247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120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</row>
    <row r="85" spans="1:37" s="203" customFormat="1" ht="35.1" customHeight="1" thickBot="1">
      <c r="A85" s="195"/>
      <c r="B85" s="195"/>
      <c r="C85" s="121" t="s">
        <v>595</v>
      </c>
      <c r="D85" s="114"/>
      <c r="E85" s="246"/>
      <c r="F85" s="246"/>
      <c r="G85" s="115"/>
      <c r="H85" s="115"/>
      <c r="I85" s="115"/>
      <c r="J85" s="115"/>
      <c r="K85" s="115"/>
      <c r="L85" s="115"/>
      <c r="M85" s="116"/>
      <c r="N85" s="37"/>
      <c r="O85" s="37"/>
      <c r="P85" s="37"/>
      <c r="Q85" s="37"/>
      <c r="R85" s="37"/>
      <c r="S85" s="37"/>
      <c r="T85" s="37"/>
      <c r="U85" s="37"/>
      <c r="V85" s="37"/>
    </row>
    <row r="86" spans="1:37" ht="18" customHeight="1">
      <c r="A86" s="195"/>
      <c r="B86" s="195"/>
      <c r="C86" s="111"/>
      <c r="D86" s="112"/>
      <c r="E86" s="247"/>
      <c r="F86" s="247"/>
      <c r="G86" s="112"/>
      <c r="H86" s="112"/>
      <c r="I86" s="112"/>
      <c r="J86" s="112"/>
      <c r="K86" s="112"/>
      <c r="L86" s="112"/>
      <c r="M86" s="113"/>
      <c r="N86" s="37"/>
      <c r="O86" s="37"/>
      <c r="P86" s="37"/>
      <c r="Q86" s="37"/>
      <c r="R86" s="37"/>
      <c r="S86" s="37"/>
      <c r="T86" s="37"/>
      <c r="U86" s="37"/>
      <c r="V86" s="37"/>
      <c r="W86" s="120"/>
      <c r="X86" s="120"/>
      <c r="Y86" s="120"/>
      <c r="Z86" s="120"/>
      <c r="AA86" s="120"/>
      <c r="AB86" s="120"/>
      <c r="AC86" s="120"/>
      <c r="AD86" s="120"/>
      <c r="AE86" s="120"/>
      <c r="AF86" s="120"/>
      <c r="AG86" s="120"/>
      <c r="AH86" s="120"/>
      <c r="AI86" s="120"/>
      <c r="AJ86" s="120"/>
      <c r="AK86" s="120"/>
    </row>
    <row r="87" spans="1:37" s="208" customFormat="1" ht="18" customHeight="1">
      <c r="A87" s="195"/>
      <c r="B87" s="195"/>
      <c r="C87" s="13" t="s">
        <v>2</v>
      </c>
      <c r="D87" s="262" t="s">
        <v>56</v>
      </c>
      <c r="E87" s="262" t="s">
        <v>549</v>
      </c>
      <c r="F87" s="187" t="s">
        <v>435</v>
      </c>
      <c r="G87" s="262" t="s">
        <v>1</v>
      </c>
      <c r="H87" s="262">
        <v>2020</v>
      </c>
      <c r="I87" s="262">
        <v>2021</v>
      </c>
      <c r="J87" s="262">
        <v>2022</v>
      </c>
      <c r="K87" s="262" t="s">
        <v>55</v>
      </c>
      <c r="L87" s="262" t="s">
        <v>37</v>
      </c>
      <c r="M87" s="9"/>
      <c r="N87" s="37"/>
      <c r="O87" s="37"/>
      <c r="P87" s="37"/>
      <c r="Q87" s="37"/>
      <c r="R87" s="37"/>
      <c r="S87" s="37"/>
      <c r="T87" s="37"/>
      <c r="U87" s="37"/>
      <c r="V87" s="37"/>
    </row>
    <row r="88" spans="1:37" s="208" customFormat="1" ht="18" customHeight="1">
      <c r="A88" s="195"/>
      <c r="B88" s="195"/>
      <c r="C88" s="13"/>
      <c r="D88" s="355" t="s">
        <v>436</v>
      </c>
      <c r="E88" s="254" t="s">
        <v>467</v>
      </c>
      <c r="F88" s="252" t="s">
        <v>467</v>
      </c>
      <c r="G88" s="186" t="s">
        <v>551</v>
      </c>
      <c r="H88" s="184"/>
      <c r="I88" s="184"/>
      <c r="J88" s="184"/>
      <c r="K88" s="211" t="s">
        <v>88</v>
      </c>
      <c r="L88" s="211" t="s">
        <v>87</v>
      </c>
      <c r="M88" s="9"/>
      <c r="N88" s="37"/>
      <c r="O88" s="37"/>
      <c r="P88" s="37"/>
      <c r="Q88" s="37"/>
      <c r="R88" s="37"/>
      <c r="S88" s="37"/>
      <c r="T88" s="37"/>
      <c r="U88" s="37"/>
      <c r="V88" s="37"/>
    </row>
    <row r="89" spans="1:37" s="208" customFormat="1" ht="18" customHeight="1">
      <c r="A89" s="195"/>
      <c r="B89" s="195"/>
      <c r="C89" s="13"/>
      <c r="D89" s="360"/>
      <c r="E89" s="254" t="s">
        <v>552</v>
      </c>
      <c r="F89" s="252" t="s">
        <v>552</v>
      </c>
      <c r="G89" s="186" t="s">
        <v>551</v>
      </c>
      <c r="H89" s="184"/>
      <c r="I89" s="184"/>
      <c r="J89" s="184"/>
      <c r="K89" s="211" t="s">
        <v>88</v>
      </c>
      <c r="L89" s="211" t="s">
        <v>87</v>
      </c>
      <c r="M89" s="9"/>
      <c r="N89" s="37"/>
      <c r="O89" s="37"/>
      <c r="P89" s="37"/>
      <c r="Q89" s="37"/>
      <c r="R89" s="37"/>
      <c r="S89" s="37"/>
      <c r="T89" s="37"/>
      <c r="U89" s="37"/>
      <c r="V89" s="37"/>
    </row>
    <row r="90" spans="1:37" s="208" customFormat="1" ht="18" customHeight="1">
      <c r="A90" s="195"/>
      <c r="B90" s="195"/>
      <c r="C90" s="13"/>
      <c r="D90" s="360"/>
      <c r="E90" s="254" t="s">
        <v>468</v>
      </c>
      <c r="F90" s="252" t="s">
        <v>468</v>
      </c>
      <c r="G90" s="186" t="s">
        <v>551</v>
      </c>
      <c r="H90" s="184"/>
      <c r="I90" s="184"/>
      <c r="J90" s="184"/>
      <c r="K90" s="211" t="s">
        <v>88</v>
      </c>
      <c r="L90" s="211" t="s">
        <v>87</v>
      </c>
      <c r="M90" s="9"/>
      <c r="N90" s="37"/>
      <c r="O90" s="37"/>
      <c r="P90" s="37"/>
      <c r="Q90" s="37"/>
      <c r="R90" s="37"/>
      <c r="S90" s="37"/>
      <c r="T90" s="37"/>
      <c r="U90" s="37"/>
      <c r="V90" s="37"/>
    </row>
    <row r="91" spans="1:37" s="208" customFormat="1" ht="18" customHeight="1">
      <c r="A91" s="195"/>
      <c r="B91" s="195"/>
      <c r="C91" s="13"/>
      <c r="D91" s="356"/>
      <c r="E91" s="254" t="s">
        <v>469</v>
      </c>
      <c r="F91" s="252" t="s">
        <v>469</v>
      </c>
      <c r="G91" s="186" t="s">
        <v>551</v>
      </c>
      <c r="H91" s="184"/>
      <c r="I91" s="184"/>
      <c r="J91" s="184"/>
      <c r="K91" s="211" t="s">
        <v>88</v>
      </c>
      <c r="L91" s="211" t="s">
        <v>87</v>
      </c>
      <c r="M91" s="9"/>
      <c r="N91" s="37"/>
      <c r="O91" s="37"/>
      <c r="P91" s="37"/>
      <c r="Q91" s="37"/>
      <c r="R91" s="37"/>
      <c r="S91" s="37"/>
      <c r="T91" s="37"/>
      <c r="U91" s="37"/>
      <c r="V91" s="37"/>
    </row>
    <row r="92" spans="1:37" s="208" customFormat="1" ht="18" customHeight="1">
      <c r="A92" s="195"/>
      <c r="B92" s="195"/>
      <c r="C92" s="13"/>
      <c r="D92" s="355" t="s">
        <v>437</v>
      </c>
      <c r="E92" s="355" t="s">
        <v>459</v>
      </c>
      <c r="F92" s="252" t="s">
        <v>460</v>
      </c>
      <c r="G92" s="186" t="s">
        <v>551</v>
      </c>
      <c r="H92" s="184"/>
      <c r="I92" s="184"/>
      <c r="J92" s="184"/>
      <c r="K92" s="211" t="s">
        <v>88</v>
      </c>
      <c r="L92" s="211" t="s">
        <v>87</v>
      </c>
      <c r="M92" s="9"/>
      <c r="N92" s="37"/>
      <c r="O92" s="37"/>
      <c r="P92" s="37"/>
      <c r="Q92" s="37"/>
      <c r="R92" s="37"/>
      <c r="S92" s="37"/>
      <c r="T92" s="37"/>
      <c r="U92" s="37"/>
      <c r="V92" s="37"/>
    </row>
    <row r="93" spans="1:37" s="208" customFormat="1" ht="18" customHeight="1">
      <c r="A93" s="195"/>
      <c r="B93" s="195"/>
      <c r="C93" s="13"/>
      <c r="D93" s="360"/>
      <c r="E93" s="360"/>
      <c r="F93" s="252" t="s">
        <v>596</v>
      </c>
      <c r="G93" s="186" t="s">
        <v>551</v>
      </c>
      <c r="H93" s="184"/>
      <c r="I93" s="184"/>
      <c r="J93" s="184"/>
      <c r="K93" s="211" t="s">
        <v>88</v>
      </c>
      <c r="L93" s="211" t="s">
        <v>87</v>
      </c>
      <c r="M93" s="9"/>
      <c r="N93" s="37"/>
      <c r="O93" s="37"/>
      <c r="P93" s="37"/>
      <c r="Q93" s="37"/>
      <c r="R93" s="37"/>
      <c r="S93" s="37"/>
      <c r="T93" s="37"/>
      <c r="U93" s="37"/>
      <c r="V93" s="37"/>
    </row>
    <row r="94" spans="1:37" s="208" customFormat="1" ht="18" customHeight="1">
      <c r="A94" s="195"/>
      <c r="B94" s="195"/>
      <c r="C94" s="13"/>
      <c r="D94" s="360"/>
      <c r="E94" s="360"/>
      <c r="F94" s="252" t="s">
        <v>461</v>
      </c>
      <c r="G94" s="186" t="s">
        <v>551</v>
      </c>
      <c r="H94" s="184"/>
      <c r="I94" s="184"/>
      <c r="J94" s="184"/>
      <c r="K94" s="211" t="s">
        <v>88</v>
      </c>
      <c r="L94" s="211" t="s">
        <v>87</v>
      </c>
      <c r="M94" s="9"/>
      <c r="N94" s="37"/>
      <c r="O94" s="37"/>
      <c r="P94" s="37"/>
      <c r="Q94" s="37"/>
      <c r="R94" s="37"/>
      <c r="S94" s="37"/>
      <c r="T94" s="37"/>
      <c r="U94" s="37"/>
      <c r="V94" s="37"/>
    </row>
    <row r="95" spans="1:37" s="208" customFormat="1" ht="18" customHeight="1">
      <c r="A95" s="195"/>
      <c r="B95" s="195"/>
      <c r="C95" s="13"/>
      <c r="D95" s="360"/>
      <c r="E95" s="360"/>
      <c r="F95" s="252" t="s">
        <v>462</v>
      </c>
      <c r="G95" s="186" t="s">
        <v>551</v>
      </c>
      <c r="H95" s="184"/>
      <c r="I95" s="184"/>
      <c r="J95" s="184"/>
      <c r="K95" s="211" t="s">
        <v>88</v>
      </c>
      <c r="L95" s="211" t="s">
        <v>87</v>
      </c>
      <c r="M95" s="9"/>
      <c r="N95" s="37"/>
      <c r="O95" s="37"/>
      <c r="P95" s="37"/>
      <c r="Q95" s="37"/>
      <c r="R95" s="37"/>
      <c r="S95" s="37"/>
      <c r="T95" s="37"/>
      <c r="U95" s="37"/>
      <c r="V95" s="37"/>
    </row>
    <row r="96" spans="1:37" s="208" customFormat="1" ht="18" customHeight="1">
      <c r="A96" s="195"/>
      <c r="B96" s="195"/>
      <c r="C96" s="13"/>
      <c r="D96" s="360"/>
      <c r="E96" s="360"/>
      <c r="F96" s="252" t="s">
        <v>463</v>
      </c>
      <c r="G96" s="186" t="s">
        <v>551</v>
      </c>
      <c r="H96" s="184"/>
      <c r="I96" s="184"/>
      <c r="J96" s="184"/>
      <c r="K96" s="211" t="s">
        <v>88</v>
      </c>
      <c r="L96" s="211" t="s">
        <v>87</v>
      </c>
      <c r="M96" s="9"/>
      <c r="N96" s="37"/>
      <c r="O96" s="37"/>
      <c r="P96" s="37"/>
      <c r="Q96" s="37"/>
      <c r="R96" s="37"/>
      <c r="S96" s="37"/>
      <c r="T96" s="37"/>
      <c r="U96" s="37"/>
      <c r="V96" s="37"/>
    </row>
    <row r="97" spans="1:37" s="208" customFormat="1" ht="18" customHeight="1">
      <c r="A97" s="195"/>
      <c r="B97" s="195"/>
      <c r="C97" s="13"/>
      <c r="D97" s="360"/>
      <c r="E97" s="356"/>
      <c r="F97" s="252" t="s">
        <v>597</v>
      </c>
      <c r="G97" s="186" t="s">
        <v>551</v>
      </c>
      <c r="H97" s="184"/>
      <c r="I97" s="184"/>
      <c r="J97" s="184"/>
      <c r="K97" s="211" t="s">
        <v>88</v>
      </c>
      <c r="L97" s="211" t="s">
        <v>87</v>
      </c>
      <c r="M97" s="9"/>
      <c r="N97" s="37"/>
      <c r="O97" s="37"/>
      <c r="P97" s="37"/>
      <c r="Q97" s="37"/>
      <c r="R97" s="37"/>
      <c r="S97" s="37"/>
      <c r="T97" s="37"/>
      <c r="U97" s="37"/>
      <c r="V97" s="37"/>
    </row>
    <row r="98" spans="1:37" s="208" customFormat="1" ht="18" customHeight="1">
      <c r="A98" s="195"/>
      <c r="B98" s="195"/>
      <c r="C98" s="13"/>
      <c r="D98" s="360"/>
      <c r="E98" s="261" t="s">
        <v>464</v>
      </c>
      <c r="F98" s="252" t="s">
        <v>464</v>
      </c>
      <c r="G98" s="186" t="s">
        <v>551</v>
      </c>
      <c r="H98" s="184"/>
      <c r="I98" s="184"/>
      <c r="J98" s="184"/>
      <c r="K98" s="211" t="s">
        <v>88</v>
      </c>
      <c r="L98" s="211" t="s">
        <v>87</v>
      </c>
      <c r="M98" s="9"/>
      <c r="N98" s="37"/>
      <c r="O98" s="37"/>
      <c r="P98" s="37"/>
      <c r="Q98" s="37"/>
      <c r="R98" s="37"/>
      <c r="S98" s="37"/>
      <c r="T98" s="37"/>
      <c r="U98" s="37"/>
      <c r="V98" s="37"/>
    </row>
    <row r="99" spans="1:37" s="208" customFormat="1" ht="18" customHeight="1">
      <c r="A99" s="195"/>
      <c r="B99" s="195"/>
      <c r="C99" s="13"/>
      <c r="D99" s="360"/>
      <c r="E99" s="254" t="s">
        <v>455</v>
      </c>
      <c r="F99" s="252" t="s">
        <v>455</v>
      </c>
      <c r="G99" s="186" t="s">
        <v>551</v>
      </c>
      <c r="H99" s="184"/>
      <c r="I99" s="184"/>
      <c r="J99" s="184"/>
      <c r="K99" s="211" t="s">
        <v>88</v>
      </c>
      <c r="L99" s="211" t="s">
        <v>87</v>
      </c>
      <c r="M99" s="9"/>
      <c r="N99" s="37"/>
      <c r="O99" s="37"/>
      <c r="P99" s="37"/>
      <c r="Q99" s="37"/>
      <c r="R99" s="37"/>
      <c r="S99" s="37"/>
      <c r="T99" s="37"/>
      <c r="U99" s="37"/>
      <c r="V99" s="37"/>
    </row>
    <row r="100" spans="1:37" s="208" customFormat="1" ht="18" customHeight="1">
      <c r="A100" s="195"/>
      <c r="B100" s="195"/>
      <c r="C100" s="13"/>
      <c r="D100" s="360"/>
      <c r="E100" s="254" t="s">
        <v>465</v>
      </c>
      <c r="F100" s="252" t="s">
        <v>465</v>
      </c>
      <c r="G100" s="186" t="s">
        <v>551</v>
      </c>
      <c r="H100" s="184"/>
      <c r="I100" s="184"/>
      <c r="J100" s="184"/>
      <c r="K100" s="211" t="s">
        <v>88</v>
      </c>
      <c r="L100" s="211" t="s">
        <v>87</v>
      </c>
      <c r="M100" s="9"/>
      <c r="N100" s="37"/>
      <c r="O100" s="37"/>
      <c r="P100" s="37"/>
      <c r="Q100" s="37"/>
      <c r="R100" s="37"/>
      <c r="S100" s="37"/>
      <c r="T100" s="37"/>
      <c r="U100" s="37"/>
      <c r="V100" s="37"/>
    </row>
    <row r="101" spans="1:37" s="208" customFormat="1" ht="18" customHeight="1">
      <c r="A101" s="195"/>
      <c r="B101" s="195"/>
      <c r="C101" s="13"/>
      <c r="D101" s="356"/>
      <c r="E101" s="254" t="s">
        <v>466</v>
      </c>
      <c r="F101" s="252" t="s">
        <v>466</v>
      </c>
      <c r="G101" s="186" t="s">
        <v>551</v>
      </c>
      <c r="H101" s="184"/>
      <c r="I101" s="184"/>
      <c r="J101" s="184"/>
      <c r="K101" s="211" t="s">
        <v>88</v>
      </c>
      <c r="L101" s="211" t="s">
        <v>87</v>
      </c>
      <c r="M101" s="9"/>
      <c r="N101" s="37"/>
      <c r="O101" s="37"/>
      <c r="P101" s="37"/>
      <c r="Q101" s="37"/>
      <c r="R101" s="37"/>
      <c r="S101" s="37"/>
      <c r="T101" s="37"/>
      <c r="U101" s="37"/>
      <c r="V101" s="37"/>
    </row>
    <row r="102" spans="1:37" s="208" customFormat="1" ht="18" customHeight="1">
      <c r="A102" s="195"/>
      <c r="B102" s="195"/>
      <c r="C102" s="13"/>
      <c r="D102" s="355" t="s">
        <v>598</v>
      </c>
      <c r="E102" s="254" t="s">
        <v>470</v>
      </c>
      <c r="F102" s="252" t="s">
        <v>470</v>
      </c>
      <c r="G102" s="186" t="s">
        <v>551</v>
      </c>
      <c r="H102" s="184"/>
      <c r="I102" s="184"/>
      <c r="J102" s="184"/>
      <c r="K102" s="211" t="s">
        <v>88</v>
      </c>
      <c r="L102" s="211" t="s">
        <v>87</v>
      </c>
      <c r="M102" s="9"/>
      <c r="N102" s="37"/>
      <c r="O102" s="37"/>
      <c r="P102" s="37"/>
      <c r="Q102" s="37"/>
      <c r="R102" s="37"/>
      <c r="S102" s="37"/>
      <c r="T102" s="37"/>
      <c r="U102" s="37"/>
      <c r="V102" s="37"/>
    </row>
    <row r="103" spans="1:37" s="208" customFormat="1" ht="18" customHeight="1">
      <c r="A103" s="195"/>
      <c r="B103" s="195"/>
      <c r="C103" s="13"/>
      <c r="D103" s="360"/>
      <c r="E103" s="254" t="s">
        <v>471</v>
      </c>
      <c r="F103" s="252" t="s">
        <v>471</v>
      </c>
      <c r="G103" s="186" t="s">
        <v>551</v>
      </c>
      <c r="H103" s="184"/>
      <c r="I103" s="184"/>
      <c r="J103" s="184"/>
      <c r="K103" s="211" t="s">
        <v>88</v>
      </c>
      <c r="L103" s="211" t="s">
        <v>87</v>
      </c>
      <c r="M103" s="9"/>
      <c r="N103" s="37"/>
      <c r="O103" s="37"/>
      <c r="P103" s="37"/>
      <c r="Q103" s="37"/>
      <c r="R103" s="37"/>
      <c r="S103" s="37"/>
      <c r="T103" s="37"/>
      <c r="U103" s="37"/>
      <c r="V103" s="37"/>
    </row>
    <row r="104" spans="1:37" s="208" customFormat="1" ht="18" customHeight="1">
      <c r="A104" s="195"/>
      <c r="B104" s="195"/>
      <c r="C104" s="13"/>
      <c r="D104" s="356"/>
      <c r="E104" s="254" t="s">
        <v>599</v>
      </c>
      <c r="F104" s="252" t="s">
        <v>599</v>
      </c>
      <c r="G104" s="186" t="s">
        <v>551</v>
      </c>
      <c r="H104" s="184"/>
      <c r="I104" s="184"/>
      <c r="J104" s="184"/>
      <c r="K104" s="211" t="s">
        <v>88</v>
      </c>
      <c r="L104" s="211" t="s">
        <v>87</v>
      </c>
      <c r="M104" s="9"/>
      <c r="N104" s="37"/>
      <c r="O104" s="37"/>
      <c r="P104" s="37"/>
      <c r="Q104" s="37"/>
      <c r="R104" s="37"/>
      <c r="S104" s="37"/>
      <c r="T104" s="37"/>
      <c r="U104" s="37"/>
      <c r="V104" s="37"/>
    </row>
    <row r="105" spans="1:37" s="208" customFormat="1" ht="18" customHeight="1">
      <c r="A105" s="195"/>
      <c r="B105" s="195"/>
      <c r="C105" s="13"/>
      <c r="D105" s="254" t="s">
        <v>600</v>
      </c>
      <c r="E105" s="254" t="s">
        <v>600</v>
      </c>
      <c r="F105" s="252" t="s">
        <v>600</v>
      </c>
      <c r="G105" s="186" t="s">
        <v>551</v>
      </c>
      <c r="H105" s="184"/>
      <c r="I105" s="184"/>
      <c r="J105" s="184"/>
      <c r="K105" s="211" t="s">
        <v>88</v>
      </c>
      <c r="L105" s="211" t="s">
        <v>87</v>
      </c>
      <c r="M105" s="9"/>
      <c r="N105" s="37"/>
      <c r="O105" s="37"/>
      <c r="P105" s="37"/>
      <c r="Q105" s="37"/>
      <c r="R105" s="37"/>
      <c r="S105" s="37"/>
      <c r="T105" s="37"/>
      <c r="U105" s="37"/>
      <c r="V105" s="37"/>
    </row>
    <row r="106" spans="1:37" ht="18" customHeight="1" thickBot="1">
      <c r="A106" s="195"/>
      <c r="B106" s="195"/>
      <c r="C106" s="3"/>
      <c r="D106" s="18"/>
      <c r="E106" s="249"/>
      <c r="F106" s="249"/>
      <c r="G106" s="18"/>
      <c r="H106" s="19"/>
      <c r="I106" s="19"/>
      <c r="J106" s="19"/>
      <c r="K106" s="19"/>
      <c r="L106" s="19"/>
      <c r="M106" s="20"/>
      <c r="N106" s="37"/>
      <c r="O106" s="37"/>
      <c r="P106" s="37"/>
      <c r="Q106" s="37"/>
      <c r="R106" s="37"/>
      <c r="S106" s="37"/>
      <c r="T106" s="37"/>
      <c r="U106" s="37"/>
      <c r="V106" s="37"/>
      <c r="W106" s="120"/>
      <c r="X106" s="120"/>
      <c r="Y106" s="120"/>
      <c r="Z106" s="120"/>
      <c r="AA106" s="120"/>
      <c r="AB106" s="120"/>
      <c r="AC106" s="120"/>
      <c r="AD106" s="120"/>
      <c r="AE106" s="120"/>
      <c r="AF106" s="120"/>
      <c r="AG106" s="120"/>
      <c r="AH106" s="120"/>
      <c r="AI106" s="120"/>
      <c r="AJ106" s="120"/>
      <c r="AK106" s="120"/>
    </row>
    <row r="107" spans="1:37" ht="18" customHeight="1" thickTop="1" thickBot="1">
      <c r="A107" s="195"/>
      <c r="B107" s="195"/>
      <c r="C107" s="12"/>
      <c r="D107" s="21"/>
      <c r="E107" s="247"/>
      <c r="F107" s="247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120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</row>
    <row r="108" spans="1:37" s="203" customFormat="1" ht="35.1" customHeight="1" thickBot="1">
      <c r="A108" s="195"/>
      <c r="B108" s="195"/>
      <c r="C108" s="121" t="s">
        <v>601</v>
      </c>
      <c r="D108" s="114"/>
      <c r="E108" s="246"/>
      <c r="F108" s="246"/>
      <c r="G108" s="115"/>
      <c r="H108" s="115"/>
      <c r="I108" s="115"/>
      <c r="J108" s="115"/>
      <c r="K108" s="115"/>
      <c r="L108" s="115"/>
      <c r="M108" s="116"/>
      <c r="N108" s="37"/>
      <c r="O108" s="37"/>
      <c r="P108" s="37"/>
      <c r="Q108" s="37"/>
      <c r="R108" s="37"/>
      <c r="S108" s="37"/>
      <c r="T108" s="37"/>
      <c r="U108" s="37"/>
      <c r="V108" s="37"/>
    </row>
    <row r="109" spans="1:37" ht="18" customHeight="1">
      <c r="A109" s="195"/>
      <c r="B109" s="195"/>
      <c r="C109" s="111"/>
      <c r="D109" s="112"/>
      <c r="E109" s="247"/>
      <c r="F109" s="247"/>
      <c r="G109" s="112"/>
      <c r="H109" s="112"/>
      <c r="I109" s="112"/>
      <c r="J109" s="112"/>
      <c r="K109" s="112"/>
      <c r="L109" s="112"/>
      <c r="M109" s="113"/>
      <c r="N109" s="37"/>
      <c r="O109" s="37"/>
      <c r="P109" s="37"/>
      <c r="Q109" s="37"/>
      <c r="R109" s="37"/>
      <c r="S109" s="37"/>
      <c r="T109" s="37"/>
      <c r="U109" s="37"/>
      <c r="V109" s="37"/>
      <c r="W109" s="120"/>
      <c r="X109" s="120"/>
      <c r="Y109" s="120"/>
      <c r="Z109" s="120"/>
      <c r="AA109" s="120"/>
      <c r="AB109" s="120"/>
      <c r="AC109" s="120"/>
      <c r="AD109" s="120"/>
      <c r="AE109" s="120"/>
      <c r="AF109" s="120"/>
      <c r="AG109" s="120"/>
      <c r="AH109" s="120"/>
      <c r="AI109" s="120"/>
      <c r="AJ109" s="120"/>
      <c r="AK109" s="120"/>
    </row>
    <row r="110" spans="1:37" s="208" customFormat="1" ht="18" customHeight="1">
      <c r="A110" s="195"/>
      <c r="B110" s="195"/>
      <c r="C110" s="13" t="s">
        <v>2</v>
      </c>
      <c r="D110" s="262" t="s">
        <v>56</v>
      </c>
      <c r="E110" s="262" t="s">
        <v>549</v>
      </c>
      <c r="F110" s="187" t="s">
        <v>435</v>
      </c>
      <c r="G110" s="262" t="s">
        <v>1</v>
      </c>
      <c r="H110" s="262">
        <v>2020</v>
      </c>
      <c r="I110" s="262">
        <v>2021</v>
      </c>
      <c r="J110" s="262">
        <v>2022</v>
      </c>
      <c r="K110" s="262" t="s">
        <v>55</v>
      </c>
      <c r="L110" s="262" t="s">
        <v>37</v>
      </c>
      <c r="M110" s="9"/>
      <c r="N110" s="37"/>
      <c r="O110" s="37"/>
      <c r="P110" s="37"/>
      <c r="Q110" s="37"/>
      <c r="R110" s="37"/>
      <c r="S110" s="37"/>
      <c r="T110" s="37"/>
      <c r="U110" s="37"/>
      <c r="V110" s="37"/>
    </row>
    <row r="111" spans="1:37" s="208" customFormat="1" ht="18" customHeight="1">
      <c r="A111" s="195"/>
      <c r="B111" s="195"/>
      <c r="C111" s="13"/>
      <c r="D111" s="355" t="s">
        <v>433</v>
      </c>
      <c r="E111" s="254" t="s">
        <v>448</v>
      </c>
      <c r="F111" s="252" t="s">
        <v>448</v>
      </c>
      <c r="G111" s="186" t="s">
        <v>551</v>
      </c>
      <c r="H111" s="184"/>
      <c r="I111" s="184"/>
      <c r="J111" s="184"/>
      <c r="K111" s="211" t="s">
        <v>88</v>
      </c>
      <c r="L111" s="211" t="s">
        <v>87</v>
      </c>
      <c r="M111" s="9"/>
      <c r="N111" s="37"/>
      <c r="O111" s="37"/>
      <c r="P111" s="37"/>
      <c r="Q111" s="37"/>
      <c r="R111" s="37"/>
      <c r="S111" s="37"/>
      <c r="T111" s="37"/>
      <c r="U111" s="37"/>
      <c r="V111" s="37"/>
    </row>
    <row r="112" spans="1:37" s="208" customFormat="1" ht="18" customHeight="1">
      <c r="A112" s="195"/>
      <c r="B112" s="195"/>
      <c r="C112" s="13"/>
      <c r="D112" s="360"/>
      <c r="E112" s="254" t="s">
        <v>602</v>
      </c>
      <c r="F112" s="252" t="s">
        <v>602</v>
      </c>
      <c r="G112" s="186" t="s">
        <v>551</v>
      </c>
      <c r="H112" s="184"/>
      <c r="I112" s="184"/>
      <c r="J112" s="184"/>
      <c r="K112" s="211" t="s">
        <v>88</v>
      </c>
      <c r="L112" s="211" t="s">
        <v>87</v>
      </c>
      <c r="M112" s="9"/>
      <c r="N112" s="37"/>
      <c r="O112" s="37"/>
      <c r="P112" s="37"/>
      <c r="Q112" s="37"/>
      <c r="R112" s="37"/>
      <c r="S112" s="37"/>
      <c r="T112" s="37"/>
      <c r="U112" s="37"/>
      <c r="V112" s="37"/>
    </row>
    <row r="113" spans="1:22" s="208" customFormat="1" ht="18" customHeight="1">
      <c r="A113" s="195"/>
      <c r="B113" s="195"/>
      <c r="C113" s="13"/>
      <c r="D113" s="360"/>
      <c r="E113" s="254" t="s">
        <v>603</v>
      </c>
      <c r="F113" s="252" t="s">
        <v>603</v>
      </c>
      <c r="G113" s="186" t="s">
        <v>551</v>
      </c>
      <c r="H113" s="184"/>
      <c r="I113" s="184"/>
      <c r="J113" s="184"/>
      <c r="K113" s="211" t="s">
        <v>88</v>
      </c>
      <c r="L113" s="211" t="s">
        <v>87</v>
      </c>
      <c r="M113" s="9"/>
      <c r="N113" s="37"/>
      <c r="O113" s="37"/>
      <c r="P113" s="37"/>
      <c r="Q113" s="37"/>
      <c r="R113" s="37"/>
      <c r="S113" s="37"/>
      <c r="T113" s="37"/>
      <c r="U113" s="37"/>
      <c r="V113" s="37"/>
    </row>
    <row r="114" spans="1:22" s="208" customFormat="1" ht="18" customHeight="1">
      <c r="A114" s="195"/>
      <c r="B114" s="195"/>
      <c r="C114" s="13"/>
      <c r="D114" s="360"/>
      <c r="E114" s="254" t="s">
        <v>604</v>
      </c>
      <c r="F114" s="252" t="s">
        <v>604</v>
      </c>
      <c r="G114" s="186" t="s">
        <v>551</v>
      </c>
      <c r="H114" s="184"/>
      <c r="I114" s="184"/>
      <c r="J114" s="184"/>
      <c r="K114" s="211" t="s">
        <v>88</v>
      </c>
      <c r="L114" s="211" t="s">
        <v>87</v>
      </c>
      <c r="M114" s="9"/>
      <c r="N114" s="37"/>
      <c r="O114" s="37"/>
      <c r="P114" s="37"/>
      <c r="Q114" s="37"/>
      <c r="R114" s="37"/>
      <c r="S114" s="37"/>
      <c r="T114" s="37"/>
      <c r="U114" s="37"/>
      <c r="V114" s="37"/>
    </row>
    <row r="115" spans="1:22" s="208" customFormat="1" ht="18" customHeight="1">
      <c r="A115" s="195"/>
      <c r="B115" s="195"/>
      <c r="C115" s="13"/>
      <c r="D115" s="360"/>
      <c r="E115" s="254" t="s">
        <v>453</v>
      </c>
      <c r="F115" s="252" t="s">
        <v>453</v>
      </c>
      <c r="G115" s="186" t="s">
        <v>551</v>
      </c>
      <c r="H115" s="184"/>
      <c r="I115" s="184"/>
      <c r="J115" s="184"/>
      <c r="K115" s="211" t="s">
        <v>88</v>
      </c>
      <c r="L115" s="211" t="s">
        <v>87</v>
      </c>
      <c r="M115" s="9"/>
      <c r="N115" s="37"/>
      <c r="O115" s="37"/>
      <c r="P115" s="37"/>
      <c r="Q115" s="37"/>
      <c r="R115" s="37"/>
      <c r="S115" s="37"/>
      <c r="T115" s="37"/>
      <c r="U115" s="37"/>
      <c r="V115" s="37"/>
    </row>
    <row r="116" spans="1:22" s="208" customFormat="1" ht="18" customHeight="1">
      <c r="A116" s="195"/>
      <c r="B116" s="195"/>
      <c r="C116" s="13"/>
      <c r="D116" s="360"/>
      <c r="E116" s="254" t="s">
        <v>605</v>
      </c>
      <c r="F116" s="252" t="s">
        <v>605</v>
      </c>
      <c r="G116" s="186" t="s">
        <v>551</v>
      </c>
      <c r="H116" s="184"/>
      <c r="I116" s="184"/>
      <c r="J116" s="184"/>
      <c r="K116" s="211" t="s">
        <v>88</v>
      </c>
      <c r="L116" s="211" t="s">
        <v>87</v>
      </c>
      <c r="M116" s="9"/>
      <c r="N116" s="37"/>
      <c r="O116" s="37"/>
      <c r="P116" s="37"/>
      <c r="Q116" s="37"/>
      <c r="R116" s="37"/>
      <c r="S116" s="37"/>
      <c r="T116" s="37"/>
      <c r="U116" s="37"/>
      <c r="V116" s="37"/>
    </row>
    <row r="117" spans="1:22" s="208" customFormat="1" ht="18" customHeight="1">
      <c r="A117" s="195"/>
      <c r="B117" s="195"/>
      <c r="C117" s="13"/>
      <c r="D117" s="360"/>
      <c r="E117" s="254" t="s">
        <v>606</v>
      </c>
      <c r="F117" s="252" t="s">
        <v>606</v>
      </c>
      <c r="G117" s="186" t="s">
        <v>551</v>
      </c>
      <c r="H117" s="184"/>
      <c r="I117" s="184"/>
      <c r="J117" s="184"/>
      <c r="K117" s="211" t="s">
        <v>88</v>
      </c>
      <c r="L117" s="211" t="s">
        <v>87</v>
      </c>
      <c r="M117" s="9"/>
      <c r="N117" s="37"/>
      <c r="O117" s="37"/>
      <c r="P117" s="37"/>
      <c r="Q117" s="37"/>
      <c r="R117" s="37"/>
      <c r="S117" s="37"/>
      <c r="T117" s="37"/>
      <c r="U117" s="37"/>
      <c r="V117" s="37"/>
    </row>
    <row r="118" spans="1:22" s="208" customFormat="1" ht="18" customHeight="1">
      <c r="A118" s="195"/>
      <c r="B118" s="195"/>
      <c r="C118" s="13"/>
      <c r="D118" s="360"/>
      <c r="E118" s="254" t="s">
        <v>607</v>
      </c>
      <c r="F118" s="252" t="s">
        <v>607</v>
      </c>
      <c r="G118" s="186" t="s">
        <v>551</v>
      </c>
      <c r="H118" s="184"/>
      <c r="I118" s="184"/>
      <c r="J118" s="184"/>
      <c r="K118" s="211" t="s">
        <v>88</v>
      </c>
      <c r="L118" s="211" t="s">
        <v>87</v>
      </c>
      <c r="M118" s="9"/>
      <c r="N118" s="37"/>
      <c r="O118" s="37"/>
      <c r="P118" s="37"/>
      <c r="Q118" s="37"/>
      <c r="R118" s="37"/>
      <c r="S118" s="37"/>
      <c r="T118" s="37"/>
      <c r="U118" s="37"/>
      <c r="V118" s="37"/>
    </row>
    <row r="119" spans="1:22" s="208" customFormat="1" ht="18" customHeight="1">
      <c r="A119" s="195"/>
      <c r="B119" s="195"/>
      <c r="C119" s="13"/>
      <c r="D119" s="360"/>
      <c r="E119" s="254" t="s">
        <v>608</v>
      </c>
      <c r="F119" s="252" t="s">
        <v>608</v>
      </c>
      <c r="G119" s="186" t="s">
        <v>551</v>
      </c>
      <c r="H119" s="184"/>
      <c r="I119" s="184"/>
      <c r="J119" s="184"/>
      <c r="K119" s="211" t="s">
        <v>88</v>
      </c>
      <c r="L119" s="211" t="s">
        <v>87</v>
      </c>
      <c r="M119" s="9"/>
      <c r="N119" s="37"/>
      <c r="O119" s="37"/>
      <c r="P119" s="37"/>
      <c r="Q119" s="37"/>
      <c r="R119" s="37"/>
      <c r="S119" s="37"/>
      <c r="T119" s="37"/>
      <c r="U119" s="37"/>
      <c r="V119" s="37"/>
    </row>
    <row r="120" spans="1:22" s="208" customFormat="1" ht="18" customHeight="1">
      <c r="A120" s="195"/>
      <c r="B120" s="195"/>
      <c r="C120" s="13"/>
      <c r="D120" s="360"/>
      <c r="E120" s="254" t="s">
        <v>609</v>
      </c>
      <c r="F120" s="252" t="s">
        <v>609</v>
      </c>
      <c r="G120" s="186" t="s">
        <v>551</v>
      </c>
      <c r="H120" s="184"/>
      <c r="I120" s="184"/>
      <c r="J120" s="184"/>
      <c r="K120" s="211" t="s">
        <v>88</v>
      </c>
      <c r="L120" s="211" t="s">
        <v>87</v>
      </c>
      <c r="M120" s="9"/>
      <c r="N120" s="37"/>
      <c r="O120" s="37"/>
      <c r="P120" s="37"/>
      <c r="Q120" s="37"/>
      <c r="R120" s="37"/>
      <c r="S120" s="37"/>
      <c r="T120" s="37"/>
      <c r="U120" s="37"/>
      <c r="V120" s="37"/>
    </row>
    <row r="121" spans="1:22" s="208" customFormat="1" ht="18" customHeight="1">
      <c r="A121" s="195"/>
      <c r="B121" s="195"/>
      <c r="C121" s="13"/>
      <c r="D121" s="360"/>
      <c r="E121" s="254" t="s">
        <v>610</v>
      </c>
      <c r="F121" s="252" t="s">
        <v>610</v>
      </c>
      <c r="G121" s="186" t="s">
        <v>551</v>
      </c>
      <c r="H121" s="184"/>
      <c r="I121" s="184"/>
      <c r="J121" s="184"/>
      <c r="K121" s="211" t="s">
        <v>88</v>
      </c>
      <c r="L121" s="211" t="s">
        <v>87</v>
      </c>
      <c r="M121" s="9"/>
      <c r="N121" s="37"/>
      <c r="O121" s="37"/>
      <c r="P121" s="37"/>
      <c r="Q121" s="37"/>
      <c r="R121" s="37"/>
      <c r="S121" s="37"/>
      <c r="T121" s="37"/>
      <c r="U121" s="37"/>
      <c r="V121" s="37"/>
    </row>
    <row r="122" spans="1:22" s="208" customFormat="1" ht="18" customHeight="1">
      <c r="A122" s="195"/>
      <c r="B122" s="195"/>
      <c r="C122" s="13"/>
      <c r="D122" s="360"/>
      <c r="E122" s="254" t="s">
        <v>611</v>
      </c>
      <c r="F122" s="252" t="s">
        <v>611</v>
      </c>
      <c r="G122" s="186" t="s">
        <v>551</v>
      </c>
      <c r="H122" s="184"/>
      <c r="I122" s="184"/>
      <c r="J122" s="184"/>
      <c r="K122" s="211" t="s">
        <v>88</v>
      </c>
      <c r="L122" s="211" t="s">
        <v>87</v>
      </c>
      <c r="M122" s="9"/>
      <c r="N122" s="37"/>
      <c r="O122" s="37"/>
      <c r="P122" s="37"/>
      <c r="Q122" s="37"/>
      <c r="R122" s="37"/>
      <c r="S122" s="37"/>
      <c r="T122" s="37"/>
      <c r="U122" s="37"/>
      <c r="V122" s="37"/>
    </row>
    <row r="123" spans="1:22" s="208" customFormat="1" ht="18" customHeight="1">
      <c r="A123" s="195"/>
      <c r="B123" s="195"/>
      <c r="C123" s="13"/>
      <c r="D123" s="360"/>
      <c r="E123" s="254" t="s">
        <v>447</v>
      </c>
      <c r="F123" s="252" t="s">
        <v>447</v>
      </c>
      <c r="G123" s="186" t="s">
        <v>551</v>
      </c>
      <c r="H123" s="184"/>
      <c r="I123" s="184"/>
      <c r="J123" s="184"/>
      <c r="K123" s="211" t="s">
        <v>88</v>
      </c>
      <c r="L123" s="211" t="s">
        <v>87</v>
      </c>
      <c r="M123" s="9"/>
      <c r="N123" s="37"/>
      <c r="O123" s="37"/>
      <c r="P123" s="37"/>
      <c r="Q123" s="37"/>
      <c r="R123" s="37"/>
      <c r="S123" s="37"/>
      <c r="T123" s="37"/>
      <c r="U123" s="37"/>
      <c r="V123" s="37"/>
    </row>
    <row r="124" spans="1:22" s="208" customFormat="1" ht="18" customHeight="1">
      <c r="A124" s="195"/>
      <c r="B124" s="195"/>
      <c r="C124" s="13"/>
      <c r="D124" s="360"/>
      <c r="E124" s="254" t="s">
        <v>612</v>
      </c>
      <c r="F124" s="252" t="s">
        <v>612</v>
      </c>
      <c r="G124" s="186" t="s">
        <v>551</v>
      </c>
      <c r="H124" s="184"/>
      <c r="I124" s="184"/>
      <c r="J124" s="184"/>
      <c r="K124" s="211" t="s">
        <v>88</v>
      </c>
      <c r="L124" s="211" t="s">
        <v>87</v>
      </c>
      <c r="M124" s="9"/>
      <c r="N124" s="37"/>
      <c r="O124" s="37"/>
      <c r="P124" s="37"/>
      <c r="Q124" s="37"/>
      <c r="R124" s="37"/>
      <c r="S124" s="37"/>
      <c r="T124" s="37"/>
      <c r="U124" s="37"/>
      <c r="V124" s="37"/>
    </row>
    <row r="125" spans="1:22" s="208" customFormat="1" ht="18" customHeight="1">
      <c r="A125" s="195"/>
      <c r="B125" s="195"/>
      <c r="C125" s="13"/>
      <c r="D125" s="360"/>
      <c r="E125" s="254" t="s">
        <v>613</v>
      </c>
      <c r="F125" s="252" t="s">
        <v>613</v>
      </c>
      <c r="G125" s="186" t="s">
        <v>551</v>
      </c>
      <c r="H125" s="184"/>
      <c r="I125" s="184"/>
      <c r="J125" s="184"/>
      <c r="K125" s="211" t="s">
        <v>88</v>
      </c>
      <c r="L125" s="211" t="s">
        <v>87</v>
      </c>
      <c r="M125" s="9"/>
      <c r="N125" s="37"/>
      <c r="O125" s="37"/>
      <c r="P125" s="37"/>
      <c r="Q125" s="37"/>
      <c r="R125" s="37"/>
      <c r="S125" s="37"/>
      <c r="T125" s="37"/>
      <c r="U125" s="37"/>
      <c r="V125" s="37"/>
    </row>
    <row r="126" spans="1:22" s="208" customFormat="1" ht="18" customHeight="1">
      <c r="A126" s="195"/>
      <c r="B126" s="195"/>
      <c r="C126" s="13"/>
      <c r="D126" s="360"/>
      <c r="E126" s="254" t="s">
        <v>614</v>
      </c>
      <c r="F126" s="252" t="s">
        <v>614</v>
      </c>
      <c r="G126" s="186" t="s">
        <v>551</v>
      </c>
      <c r="H126" s="184"/>
      <c r="I126" s="184"/>
      <c r="J126" s="184"/>
      <c r="K126" s="211" t="s">
        <v>88</v>
      </c>
      <c r="L126" s="211" t="s">
        <v>87</v>
      </c>
      <c r="M126" s="9"/>
      <c r="N126" s="37"/>
      <c r="O126" s="37"/>
      <c r="P126" s="37"/>
      <c r="Q126" s="37"/>
      <c r="R126" s="37"/>
      <c r="S126" s="37"/>
      <c r="T126" s="37"/>
      <c r="U126" s="37"/>
      <c r="V126" s="37"/>
    </row>
    <row r="127" spans="1:22" s="208" customFormat="1" ht="18" customHeight="1">
      <c r="A127" s="195"/>
      <c r="B127" s="195"/>
      <c r="C127" s="13"/>
      <c r="D127" s="360"/>
      <c r="E127" s="254" t="s">
        <v>615</v>
      </c>
      <c r="F127" s="252" t="s">
        <v>615</v>
      </c>
      <c r="G127" s="186" t="s">
        <v>551</v>
      </c>
      <c r="H127" s="184"/>
      <c r="I127" s="184"/>
      <c r="J127" s="184"/>
      <c r="K127" s="211" t="s">
        <v>88</v>
      </c>
      <c r="L127" s="211" t="s">
        <v>87</v>
      </c>
      <c r="M127" s="9"/>
      <c r="N127" s="37"/>
      <c r="O127" s="37"/>
      <c r="P127" s="37"/>
      <c r="Q127" s="37"/>
      <c r="R127" s="37"/>
      <c r="S127" s="37"/>
      <c r="T127" s="37"/>
      <c r="U127" s="37"/>
      <c r="V127" s="37"/>
    </row>
    <row r="128" spans="1:22" s="208" customFormat="1" ht="18" customHeight="1">
      <c r="A128" s="195"/>
      <c r="B128" s="195"/>
      <c r="C128" s="13"/>
      <c r="D128" s="360"/>
      <c r="E128" s="254" t="s">
        <v>456</v>
      </c>
      <c r="F128" s="252" t="s">
        <v>456</v>
      </c>
      <c r="G128" s="186" t="s">
        <v>551</v>
      </c>
      <c r="H128" s="184"/>
      <c r="I128" s="184"/>
      <c r="J128" s="184"/>
      <c r="K128" s="211" t="s">
        <v>88</v>
      </c>
      <c r="L128" s="211" t="s">
        <v>87</v>
      </c>
      <c r="M128" s="9"/>
      <c r="N128" s="37"/>
      <c r="O128" s="37"/>
      <c r="P128" s="37"/>
      <c r="Q128" s="37"/>
      <c r="R128" s="37"/>
      <c r="S128" s="37"/>
      <c r="T128" s="37"/>
      <c r="U128" s="37"/>
      <c r="V128" s="37"/>
    </row>
    <row r="129" spans="1:37" s="208" customFormat="1" ht="18" customHeight="1">
      <c r="A129" s="195"/>
      <c r="B129" s="195"/>
      <c r="C129" s="13"/>
      <c r="D129" s="360"/>
      <c r="E129" s="254" t="s">
        <v>616</v>
      </c>
      <c r="F129" s="252" t="s">
        <v>616</v>
      </c>
      <c r="G129" s="186" t="s">
        <v>551</v>
      </c>
      <c r="H129" s="184"/>
      <c r="I129" s="184"/>
      <c r="J129" s="184"/>
      <c r="K129" s="211" t="s">
        <v>88</v>
      </c>
      <c r="L129" s="211" t="s">
        <v>87</v>
      </c>
      <c r="M129" s="9"/>
      <c r="N129" s="37"/>
      <c r="O129" s="37"/>
      <c r="P129" s="37"/>
      <c r="Q129" s="37"/>
      <c r="R129" s="37"/>
      <c r="S129" s="37"/>
      <c r="T129" s="37"/>
      <c r="U129" s="37"/>
      <c r="V129" s="37"/>
    </row>
    <row r="130" spans="1:37" s="208" customFormat="1" ht="18" customHeight="1">
      <c r="A130" s="195"/>
      <c r="B130" s="195"/>
      <c r="C130" s="13"/>
      <c r="D130" s="360"/>
      <c r="E130" s="254" t="s">
        <v>444</v>
      </c>
      <c r="F130" s="252" t="s">
        <v>444</v>
      </c>
      <c r="G130" s="186" t="s">
        <v>551</v>
      </c>
      <c r="H130" s="184"/>
      <c r="I130" s="184"/>
      <c r="J130" s="184"/>
      <c r="K130" s="211" t="s">
        <v>88</v>
      </c>
      <c r="L130" s="211" t="s">
        <v>87</v>
      </c>
      <c r="M130" s="9"/>
      <c r="N130" s="37"/>
      <c r="O130" s="37"/>
      <c r="P130" s="37"/>
      <c r="Q130" s="37"/>
      <c r="R130" s="37"/>
      <c r="S130" s="37"/>
      <c r="T130" s="37"/>
      <c r="U130" s="37"/>
      <c r="V130" s="37"/>
    </row>
    <row r="131" spans="1:37" s="208" customFormat="1" ht="18" customHeight="1">
      <c r="A131" s="195"/>
      <c r="B131" s="195"/>
      <c r="C131" s="13"/>
      <c r="D131" s="360"/>
      <c r="E131" s="254" t="s">
        <v>443</v>
      </c>
      <c r="F131" s="252" t="s">
        <v>443</v>
      </c>
      <c r="G131" s="186" t="s">
        <v>551</v>
      </c>
      <c r="H131" s="184"/>
      <c r="I131" s="184"/>
      <c r="J131" s="184"/>
      <c r="K131" s="211" t="s">
        <v>88</v>
      </c>
      <c r="L131" s="211" t="s">
        <v>87</v>
      </c>
      <c r="M131" s="9"/>
      <c r="N131" s="37"/>
      <c r="O131" s="37"/>
      <c r="P131" s="37"/>
      <c r="Q131" s="37"/>
      <c r="R131" s="37"/>
      <c r="S131" s="37"/>
      <c r="T131" s="37"/>
      <c r="U131" s="37"/>
      <c r="V131" s="37"/>
    </row>
    <row r="132" spans="1:37" s="208" customFormat="1" ht="18" customHeight="1">
      <c r="A132" s="195"/>
      <c r="B132" s="195"/>
      <c r="C132" s="13"/>
      <c r="D132" s="360"/>
      <c r="E132" s="254" t="s">
        <v>617</v>
      </c>
      <c r="F132" s="252" t="s">
        <v>617</v>
      </c>
      <c r="G132" s="186" t="s">
        <v>551</v>
      </c>
      <c r="H132" s="184"/>
      <c r="I132" s="184"/>
      <c r="J132" s="184"/>
      <c r="K132" s="211" t="s">
        <v>88</v>
      </c>
      <c r="L132" s="211" t="s">
        <v>87</v>
      </c>
      <c r="M132" s="9"/>
      <c r="N132" s="37"/>
      <c r="O132" s="37"/>
      <c r="P132" s="37"/>
      <c r="Q132" s="37"/>
      <c r="R132" s="37"/>
      <c r="S132" s="37"/>
      <c r="T132" s="37"/>
      <c r="U132" s="37"/>
      <c r="V132" s="37"/>
    </row>
    <row r="133" spans="1:37" s="208" customFormat="1" ht="18" customHeight="1">
      <c r="A133" s="195"/>
      <c r="B133" s="195"/>
      <c r="C133" s="13"/>
      <c r="D133" s="360"/>
      <c r="E133" s="254" t="s">
        <v>618</v>
      </c>
      <c r="F133" s="252" t="s">
        <v>618</v>
      </c>
      <c r="G133" s="186" t="s">
        <v>551</v>
      </c>
      <c r="H133" s="184"/>
      <c r="I133" s="184"/>
      <c r="J133" s="184"/>
      <c r="K133" s="211" t="s">
        <v>88</v>
      </c>
      <c r="L133" s="211" t="s">
        <v>87</v>
      </c>
      <c r="M133" s="9"/>
      <c r="N133" s="37"/>
      <c r="O133" s="37"/>
      <c r="P133" s="37"/>
      <c r="Q133" s="37"/>
      <c r="R133" s="37"/>
      <c r="S133" s="37"/>
      <c r="T133" s="37"/>
      <c r="U133" s="37"/>
      <c r="V133" s="37"/>
    </row>
    <row r="134" spans="1:37" s="208" customFormat="1" ht="18" customHeight="1">
      <c r="A134" s="195"/>
      <c r="B134" s="195"/>
      <c r="C134" s="13"/>
      <c r="D134" s="356"/>
      <c r="E134" s="254" t="s">
        <v>619</v>
      </c>
      <c r="F134" s="252" t="s">
        <v>619</v>
      </c>
      <c r="G134" s="186" t="s">
        <v>551</v>
      </c>
      <c r="H134" s="184"/>
      <c r="I134" s="184"/>
      <c r="J134" s="184"/>
      <c r="K134" s="211" t="s">
        <v>88</v>
      </c>
      <c r="L134" s="211" t="s">
        <v>87</v>
      </c>
      <c r="M134" s="9"/>
      <c r="N134" s="37"/>
      <c r="O134" s="37"/>
      <c r="P134" s="37"/>
      <c r="Q134" s="37"/>
      <c r="R134" s="37"/>
      <c r="S134" s="37"/>
      <c r="T134" s="37"/>
      <c r="U134" s="37"/>
      <c r="V134" s="37"/>
    </row>
    <row r="135" spans="1:37" ht="18" customHeight="1" thickBot="1">
      <c r="A135" s="195"/>
      <c r="B135" s="195"/>
      <c r="C135" s="3"/>
      <c r="D135" s="18"/>
      <c r="E135" s="249"/>
      <c r="F135" s="18"/>
      <c r="G135" s="19"/>
      <c r="H135" s="19"/>
      <c r="I135" s="19"/>
      <c r="J135" s="19"/>
      <c r="K135" s="19"/>
      <c r="L135" s="19"/>
      <c r="M135" s="20"/>
      <c r="N135" s="37"/>
      <c r="O135" s="37"/>
      <c r="P135" s="37"/>
      <c r="Q135" s="37"/>
      <c r="R135" s="37"/>
      <c r="S135" s="37"/>
      <c r="T135" s="37"/>
      <c r="U135" s="37"/>
      <c r="V135" s="37"/>
      <c r="W135" s="120"/>
      <c r="X135" s="120"/>
      <c r="Y135" s="120"/>
      <c r="Z135" s="120"/>
      <c r="AA135" s="120"/>
      <c r="AB135" s="120"/>
      <c r="AC135" s="120"/>
      <c r="AD135" s="120"/>
      <c r="AE135" s="120"/>
      <c r="AF135" s="120"/>
      <c r="AG135" s="120"/>
      <c r="AH135" s="120"/>
      <c r="AI135" s="120"/>
      <c r="AJ135" s="120"/>
      <c r="AK135" s="120"/>
    </row>
    <row r="136" spans="1:37" ht="18" customHeight="1" thickTop="1" thickBot="1">
      <c r="A136" s="195"/>
      <c r="B136" s="195"/>
      <c r="C136" s="12"/>
      <c r="D136" s="21"/>
      <c r="E136" s="247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120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</row>
    <row r="137" spans="1:37" s="119" customFormat="1" ht="53.25" customHeight="1" thickBot="1">
      <c r="A137" s="195"/>
      <c r="B137" s="357" t="s">
        <v>620</v>
      </c>
      <c r="C137" s="358"/>
      <c r="D137" s="358"/>
      <c r="E137" s="358"/>
      <c r="F137" s="358"/>
      <c r="G137" s="358"/>
      <c r="H137" s="358"/>
      <c r="I137" s="358"/>
      <c r="J137" s="358"/>
      <c r="K137" s="358"/>
      <c r="L137" s="358"/>
      <c r="M137" s="358"/>
      <c r="N137" s="358"/>
      <c r="O137" s="358"/>
      <c r="P137" s="358"/>
      <c r="Q137" s="358"/>
      <c r="R137" s="358"/>
      <c r="S137" s="358"/>
      <c r="T137" s="358"/>
      <c r="U137" s="358"/>
      <c r="V137" s="358"/>
      <c r="W137" s="359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</row>
    <row r="138" spans="1:37" s="208" customFormat="1" ht="18" customHeight="1" thickBot="1">
      <c r="A138" s="195"/>
      <c r="B138" s="155">
        <f>SUM(H142:J178,H184:J213,H219:J236,H242:J266)</f>
        <v>0</v>
      </c>
      <c r="C138" s="195"/>
      <c r="D138" s="195"/>
      <c r="E138" s="245"/>
      <c r="F138" s="245"/>
      <c r="G138" s="195"/>
      <c r="H138" s="195"/>
      <c r="I138" s="195"/>
      <c r="J138" s="195"/>
      <c r="K138" s="195"/>
      <c r="L138" s="195"/>
      <c r="M138" s="195"/>
      <c r="N138" s="195"/>
      <c r="O138" s="195"/>
      <c r="P138" s="195"/>
      <c r="Q138" s="195"/>
      <c r="R138" s="195"/>
      <c r="S138" s="195"/>
      <c r="T138" s="195"/>
      <c r="U138" s="195"/>
      <c r="V138" s="195"/>
      <c r="W138" s="195"/>
      <c r="X138" s="195"/>
      <c r="Y138" s="195"/>
      <c r="Z138" s="195"/>
      <c r="AA138" s="195"/>
      <c r="AB138" s="195"/>
      <c r="AC138" s="195"/>
      <c r="AD138" s="195"/>
      <c r="AE138" s="195"/>
      <c r="AF138" s="195"/>
      <c r="AG138" s="195"/>
      <c r="AH138" s="195"/>
      <c r="AI138" s="195"/>
      <c r="AJ138" s="195"/>
      <c r="AK138" s="195"/>
    </row>
    <row r="139" spans="1:37" s="203" customFormat="1" ht="35.1" customHeight="1" thickBot="1">
      <c r="A139" s="195"/>
      <c r="B139" s="195"/>
      <c r="C139" s="121" t="s">
        <v>637</v>
      </c>
      <c r="D139" s="114"/>
      <c r="E139" s="246"/>
      <c r="F139" s="246"/>
      <c r="G139" s="115"/>
      <c r="H139" s="115"/>
      <c r="I139" s="115"/>
      <c r="J139" s="115"/>
      <c r="K139" s="115"/>
      <c r="L139" s="115"/>
      <c r="M139" s="116"/>
      <c r="N139" s="37"/>
      <c r="O139" s="37"/>
      <c r="P139" s="37"/>
      <c r="Q139" s="37"/>
      <c r="R139" s="37"/>
      <c r="S139" s="37"/>
      <c r="T139" s="37"/>
      <c r="U139" s="37"/>
      <c r="V139" s="37"/>
    </row>
    <row r="140" spans="1:37" ht="18" customHeight="1">
      <c r="A140" s="195"/>
      <c r="B140" s="195"/>
      <c r="C140" s="111"/>
      <c r="D140" s="112"/>
      <c r="E140" s="247"/>
      <c r="F140" s="247"/>
      <c r="G140" s="112"/>
      <c r="H140" s="112"/>
      <c r="I140" s="112"/>
      <c r="J140" s="112"/>
      <c r="K140" s="112"/>
      <c r="L140" s="112"/>
      <c r="M140" s="113"/>
      <c r="N140" s="37"/>
      <c r="O140" s="37"/>
      <c r="P140" s="37"/>
      <c r="Q140" s="37"/>
      <c r="R140" s="37"/>
      <c r="S140" s="37"/>
      <c r="T140" s="37"/>
      <c r="U140" s="37"/>
      <c r="V140" s="37"/>
      <c r="W140" s="120"/>
      <c r="X140" s="120"/>
      <c r="Y140" s="120"/>
      <c r="Z140" s="120"/>
      <c r="AA140" s="120"/>
      <c r="AB140" s="120"/>
      <c r="AC140" s="120"/>
      <c r="AD140" s="120"/>
      <c r="AE140" s="120"/>
      <c r="AF140" s="120"/>
      <c r="AG140" s="120"/>
      <c r="AH140" s="120"/>
      <c r="AI140" s="120"/>
      <c r="AJ140" s="120"/>
      <c r="AK140" s="120"/>
    </row>
    <row r="141" spans="1:37" s="208" customFormat="1" ht="18" customHeight="1">
      <c r="A141" s="195"/>
      <c r="B141" s="195"/>
      <c r="C141" s="13" t="s">
        <v>2</v>
      </c>
      <c r="D141" s="262" t="s">
        <v>56</v>
      </c>
      <c r="E141" s="262" t="s">
        <v>549</v>
      </c>
      <c r="F141" s="187" t="s">
        <v>435</v>
      </c>
      <c r="G141" s="262" t="s">
        <v>1</v>
      </c>
      <c r="H141" s="262">
        <v>2020</v>
      </c>
      <c r="I141" s="262">
        <v>2021</v>
      </c>
      <c r="J141" s="262">
        <v>2022</v>
      </c>
      <c r="K141" s="262" t="s">
        <v>55</v>
      </c>
      <c r="L141" s="262" t="s">
        <v>37</v>
      </c>
      <c r="M141" s="9"/>
      <c r="N141" s="37"/>
      <c r="O141" s="37"/>
      <c r="P141" s="37"/>
      <c r="Q141" s="37"/>
      <c r="R141" s="37"/>
      <c r="S141" s="37"/>
      <c r="T141" s="37"/>
      <c r="U141" s="37"/>
      <c r="V141" s="37"/>
    </row>
    <row r="142" spans="1:37" s="208" customFormat="1" ht="18" customHeight="1">
      <c r="A142" s="195"/>
      <c r="B142" s="195"/>
      <c r="C142" s="13"/>
      <c r="D142" s="355" t="s">
        <v>550</v>
      </c>
      <c r="E142" s="355" t="s">
        <v>436</v>
      </c>
      <c r="F142" s="252" t="s">
        <v>440</v>
      </c>
      <c r="G142" s="186" t="s">
        <v>551</v>
      </c>
      <c r="H142" s="184"/>
      <c r="I142" s="184"/>
      <c r="J142" s="184"/>
      <c r="K142" s="211" t="s">
        <v>88</v>
      </c>
      <c r="L142" s="211" t="s">
        <v>87</v>
      </c>
      <c r="M142" s="9"/>
      <c r="N142" s="37"/>
      <c r="O142" s="37"/>
      <c r="P142" s="37"/>
      <c r="Q142" s="37"/>
      <c r="R142" s="37"/>
      <c r="S142" s="37"/>
      <c r="T142" s="37"/>
      <c r="U142" s="37"/>
      <c r="V142" s="37"/>
    </row>
    <row r="143" spans="1:37" s="208" customFormat="1" ht="18" customHeight="1">
      <c r="A143" s="195"/>
      <c r="B143" s="195"/>
      <c r="C143" s="13"/>
      <c r="D143" s="360"/>
      <c r="E143" s="360"/>
      <c r="F143" s="252" t="s">
        <v>552</v>
      </c>
      <c r="G143" s="186" t="s">
        <v>551</v>
      </c>
      <c r="H143" s="184"/>
      <c r="I143" s="184"/>
      <c r="J143" s="184"/>
      <c r="K143" s="211" t="s">
        <v>88</v>
      </c>
      <c r="L143" s="211" t="s">
        <v>87</v>
      </c>
      <c r="M143" s="9"/>
      <c r="N143" s="37"/>
      <c r="O143" s="37"/>
      <c r="P143" s="37"/>
      <c r="Q143" s="37"/>
      <c r="R143" s="37"/>
      <c r="S143" s="37"/>
      <c r="T143" s="37"/>
      <c r="U143" s="37"/>
      <c r="V143" s="37"/>
    </row>
    <row r="144" spans="1:37" s="208" customFormat="1" ht="18" customHeight="1">
      <c r="A144" s="195"/>
      <c r="B144" s="195"/>
      <c r="C144" s="13"/>
      <c r="D144" s="360"/>
      <c r="E144" s="360"/>
      <c r="F144" s="252" t="s">
        <v>553</v>
      </c>
      <c r="G144" s="186" t="s">
        <v>551</v>
      </c>
      <c r="H144" s="184"/>
      <c r="I144" s="184"/>
      <c r="J144" s="184"/>
      <c r="K144" s="211" t="s">
        <v>88</v>
      </c>
      <c r="L144" s="211" t="s">
        <v>87</v>
      </c>
      <c r="M144" s="9"/>
      <c r="N144" s="37"/>
      <c r="O144" s="37"/>
      <c r="P144" s="37"/>
      <c r="Q144" s="37"/>
      <c r="R144" s="37"/>
      <c r="S144" s="37"/>
      <c r="T144" s="37"/>
      <c r="U144" s="37"/>
      <c r="V144" s="37"/>
    </row>
    <row r="145" spans="1:22" s="208" customFormat="1" ht="18" customHeight="1">
      <c r="A145" s="195"/>
      <c r="B145" s="195"/>
      <c r="C145" s="13"/>
      <c r="D145" s="360"/>
      <c r="E145" s="360"/>
      <c r="F145" s="252" t="s">
        <v>442</v>
      </c>
      <c r="G145" s="186" t="s">
        <v>551</v>
      </c>
      <c r="H145" s="184"/>
      <c r="I145" s="184"/>
      <c r="J145" s="184"/>
      <c r="K145" s="211" t="s">
        <v>88</v>
      </c>
      <c r="L145" s="211" t="s">
        <v>87</v>
      </c>
      <c r="M145" s="9"/>
      <c r="N145" s="37"/>
      <c r="O145" s="37"/>
      <c r="P145" s="37"/>
      <c r="Q145" s="37"/>
      <c r="R145" s="37"/>
      <c r="S145" s="37"/>
      <c r="T145" s="37"/>
      <c r="U145" s="37"/>
      <c r="V145" s="37"/>
    </row>
    <row r="146" spans="1:22" s="208" customFormat="1" ht="18" customHeight="1">
      <c r="A146" s="195"/>
      <c r="B146" s="195"/>
      <c r="C146" s="13"/>
      <c r="D146" s="360"/>
      <c r="E146" s="360"/>
      <c r="F146" s="252" t="s">
        <v>554</v>
      </c>
      <c r="G146" s="186" t="s">
        <v>551</v>
      </c>
      <c r="H146" s="184"/>
      <c r="I146" s="184"/>
      <c r="J146" s="184"/>
      <c r="K146" s="211" t="s">
        <v>88</v>
      </c>
      <c r="L146" s="211" t="s">
        <v>87</v>
      </c>
      <c r="M146" s="9"/>
      <c r="N146" s="37"/>
      <c r="O146" s="37"/>
      <c r="P146" s="37"/>
      <c r="Q146" s="37"/>
      <c r="R146" s="37"/>
      <c r="S146" s="37"/>
      <c r="T146" s="37"/>
      <c r="U146" s="37"/>
      <c r="V146" s="37"/>
    </row>
    <row r="147" spans="1:22" s="208" customFormat="1" ht="18" customHeight="1">
      <c r="A147" s="195"/>
      <c r="B147" s="195"/>
      <c r="C147" s="13"/>
      <c r="D147" s="360"/>
      <c r="E147" s="360"/>
      <c r="F147" s="252" t="s">
        <v>441</v>
      </c>
      <c r="G147" s="186" t="s">
        <v>551</v>
      </c>
      <c r="H147" s="184"/>
      <c r="I147" s="184"/>
      <c r="J147" s="184"/>
      <c r="K147" s="211" t="s">
        <v>88</v>
      </c>
      <c r="L147" s="211" t="s">
        <v>87</v>
      </c>
      <c r="M147" s="9"/>
      <c r="N147" s="37"/>
      <c r="O147" s="37"/>
      <c r="P147" s="37"/>
      <c r="Q147" s="37"/>
      <c r="R147" s="37"/>
      <c r="S147" s="37"/>
      <c r="T147" s="37"/>
      <c r="U147" s="37"/>
      <c r="V147" s="37"/>
    </row>
    <row r="148" spans="1:22" s="208" customFormat="1" ht="18" customHeight="1">
      <c r="A148" s="195"/>
      <c r="B148" s="195"/>
      <c r="C148" s="13"/>
      <c r="D148" s="360"/>
      <c r="E148" s="356"/>
      <c r="F148" s="252" t="s">
        <v>555</v>
      </c>
      <c r="G148" s="186" t="s">
        <v>551</v>
      </c>
      <c r="H148" s="184"/>
      <c r="I148" s="184"/>
      <c r="J148" s="184"/>
      <c r="K148" s="211" t="s">
        <v>88</v>
      </c>
      <c r="L148" s="211" t="s">
        <v>87</v>
      </c>
      <c r="M148" s="9"/>
      <c r="N148" s="37"/>
      <c r="O148" s="37"/>
      <c r="P148" s="37"/>
      <c r="Q148" s="37"/>
      <c r="R148" s="37"/>
      <c r="S148" s="37"/>
      <c r="T148" s="37"/>
      <c r="U148" s="37"/>
      <c r="V148" s="37"/>
    </row>
    <row r="149" spans="1:22" s="208" customFormat="1" ht="18" customHeight="1">
      <c r="A149" s="195"/>
      <c r="B149" s="195"/>
      <c r="C149" s="13"/>
      <c r="D149" s="360"/>
      <c r="E149" s="355" t="s">
        <v>437</v>
      </c>
      <c r="F149" s="252" t="s">
        <v>455</v>
      </c>
      <c r="G149" s="186" t="s">
        <v>551</v>
      </c>
      <c r="H149" s="184"/>
      <c r="I149" s="184"/>
      <c r="J149" s="184"/>
      <c r="K149" s="211" t="s">
        <v>88</v>
      </c>
      <c r="L149" s="211" t="s">
        <v>87</v>
      </c>
      <c r="M149" s="9"/>
      <c r="N149" s="37"/>
      <c r="O149" s="37"/>
      <c r="P149" s="37"/>
      <c r="Q149" s="37"/>
      <c r="R149" s="37"/>
      <c r="S149" s="37"/>
      <c r="T149" s="37"/>
      <c r="U149" s="37"/>
      <c r="V149" s="37"/>
    </row>
    <row r="150" spans="1:22" s="208" customFormat="1" ht="18" customHeight="1">
      <c r="A150" s="195"/>
      <c r="B150" s="195"/>
      <c r="C150" s="13"/>
      <c r="D150" s="360"/>
      <c r="E150" s="360"/>
      <c r="F150" s="252" t="s">
        <v>556</v>
      </c>
      <c r="G150" s="186" t="s">
        <v>551</v>
      </c>
      <c r="H150" s="184"/>
      <c r="I150" s="184"/>
      <c r="J150" s="184"/>
      <c r="K150" s="211" t="s">
        <v>88</v>
      </c>
      <c r="L150" s="211" t="s">
        <v>87</v>
      </c>
      <c r="M150" s="9"/>
      <c r="N150" s="37"/>
      <c r="O150" s="37"/>
      <c r="P150" s="37"/>
      <c r="Q150" s="37"/>
      <c r="R150" s="37"/>
      <c r="S150" s="37"/>
      <c r="T150" s="37"/>
      <c r="U150" s="37"/>
      <c r="V150" s="37"/>
    </row>
    <row r="151" spans="1:22" s="208" customFormat="1" ht="18" customHeight="1">
      <c r="A151" s="195"/>
      <c r="B151" s="195"/>
      <c r="C151" s="13"/>
      <c r="D151" s="360"/>
      <c r="E151" s="360"/>
      <c r="F151" s="252" t="s">
        <v>557</v>
      </c>
      <c r="G151" s="186" t="s">
        <v>551</v>
      </c>
      <c r="H151" s="184"/>
      <c r="I151" s="184"/>
      <c r="J151" s="184"/>
      <c r="K151" s="211" t="s">
        <v>88</v>
      </c>
      <c r="L151" s="211" t="s">
        <v>87</v>
      </c>
      <c r="M151" s="9"/>
      <c r="N151" s="37"/>
      <c r="O151" s="37"/>
      <c r="P151" s="37"/>
      <c r="Q151" s="37"/>
      <c r="R151" s="37"/>
      <c r="S151" s="37"/>
      <c r="T151" s="37"/>
      <c r="U151" s="37"/>
      <c r="V151" s="37"/>
    </row>
    <row r="152" spans="1:22" s="208" customFormat="1" ht="18" customHeight="1">
      <c r="A152" s="195"/>
      <c r="B152" s="195"/>
      <c r="C152" s="13"/>
      <c r="D152" s="360"/>
      <c r="E152" s="360"/>
      <c r="F152" s="252" t="s">
        <v>558</v>
      </c>
      <c r="G152" s="186" t="s">
        <v>551</v>
      </c>
      <c r="H152" s="184"/>
      <c r="I152" s="184"/>
      <c r="J152" s="184"/>
      <c r="K152" s="211" t="s">
        <v>88</v>
      </c>
      <c r="L152" s="211" t="s">
        <v>87</v>
      </c>
      <c r="M152" s="9"/>
      <c r="N152" s="37"/>
      <c r="O152" s="37"/>
      <c r="P152" s="37"/>
      <c r="Q152" s="37"/>
      <c r="R152" s="37"/>
      <c r="S152" s="37"/>
      <c r="T152" s="37"/>
      <c r="U152" s="37"/>
      <c r="V152" s="37"/>
    </row>
    <row r="153" spans="1:22" s="208" customFormat="1" ht="18" customHeight="1">
      <c r="A153" s="195"/>
      <c r="B153" s="195"/>
      <c r="C153" s="13"/>
      <c r="D153" s="360"/>
      <c r="E153" s="360"/>
      <c r="F153" s="252" t="s">
        <v>438</v>
      </c>
      <c r="G153" s="186" t="s">
        <v>551</v>
      </c>
      <c r="H153" s="184"/>
      <c r="I153" s="184"/>
      <c r="J153" s="184"/>
      <c r="K153" s="211" t="s">
        <v>88</v>
      </c>
      <c r="L153" s="211" t="s">
        <v>87</v>
      </c>
      <c r="M153" s="9"/>
      <c r="N153" s="37"/>
      <c r="O153" s="37"/>
      <c r="P153" s="37"/>
      <c r="Q153" s="37"/>
      <c r="R153" s="37"/>
      <c r="S153" s="37"/>
      <c r="T153" s="37"/>
      <c r="U153" s="37"/>
      <c r="V153" s="37"/>
    </row>
    <row r="154" spans="1:22" s="208" customFormat="1" ht="18" customHeight="1">
      <c r="A154" s="195"/>
      <c r="B154" s="195"/>
      <c r="C154" s="13"/>
      <c r="D154" s="360"/>
      <c r="E154" s="356"/>
      <c r="F154" s="252" t="s">
        <v>559</v>
      </c>
      <c r="G154" s="186" t="s">
        <v>551</v>
      </c>
      <c r="H154" s="184"/>
      <c r="I154" s="184"/>
      <c r="J154" s="184"/>
      <c r="K154" s="211" t="s">
        <v>88</v>
      </c>
      <c r="L154" s="211" t="s">
        <v>87</v>
      </c>
      <c r="M154" s="9"/>
      <c r="N154" s="37"/>
      <c r="O154" s="37"/>
      <c r="P154" s="37"/>
      <c r="Q154" s="37"/>
      <c r="R154" s="37"/>
      <c r="S154" s="37"/>
      <c r="T154" s="37"/>
      <c r="U154" s="37"/>
      <c r="V154" s="37"/>
    </row>
    <row r="155" spans="1:22" s="208" customFormat="1" ht="18" customHeight="1">
      <c r="A155" s="195"/>
      <c r="B155" s="195"/>
      <c r="C155" s="13"/>
      <c r="D155" s="360"/>
      <c r="E155" s="261" t="s">
        <v>459</v>
      </c>
      <c r="F155" s="252" t="s">
        <v>459</v>
      </c>
      <c r="G155" s="186" t="s">
        <v>551</v>
      </c>
      <c r="H155" s="184"/>
      <c r="I155" s="184"/>
      <c r="J155" s="184"/>
      <c r="K155" s="211" t="s">
        <v>88</v>
      </c>
      <c r="L155" s="211" t="s">
        <v>87</v>
      </c>
      <c r="M155" s="9"/>
      <c r="N155" s="37"/>
      <c r="O155" s="37"/>
      <c r="P155" s="37"/>
      <c r="Q155" s="37"/>
      <c r="R155" s="37"/>
      <c r="S155" s="37"/>
      <c r="T155" s="37"/>
      <c r="U155" s="37"/>
      <c r="V155" s="37"/>
    </row>
    <row r="156" spans="1:22" s="208" customFormat="1" ht="18" customHeight="1">
      <c r="A156" s="195"/>
      <c r="B156" s="195"/>
      <c r="C156" s="13"/>
      <c r="D156" s="356"/>
      <c r="E156" s="254" t="s">
        <v>560</v>
      </c>
      <c r="F156" s="252" t="s">
        <v>561</v>
      </c>
      <c r="G156" s="186" t="s">
        <v>551</v>
      </c>
      <c r="H156" s="184"/>
      <c r="I156" s="184"/>
      <c r="J156" s="184"/>
      <c r="K156" s="211" t="s">
        <v>88</v>
      </c>
      <c r="L156" s="211" t="s">
        <v>87</v>
      </c>
      <c r="M156" s="9"/>
      <c r="N156" s="37"/>
      <c r="O156" s="37"/>
      <c r="P156" s="37"/>
      <c r="Q156" s="37"/>
      <c r="R156" s="37"/>
      <c r="S156" s="37"/>
      <c r="T156" s="37"/>
      <c r="U156" s="37"/>
      <c r="V156" s="37"/>
    </row>
    <row r="157" spans="1:22" s="208" customFormat="1" ht="18" customHeight="1">
      <c r="A157" s="195"/>
      <c r="B157" s="195"/>
      <c r="C157" s="13"/>
      <c r="D157" s="355" t="s">
        <v>562</v>
      </c>
      <c r="E157" s="355" t="s">
        <v>440</v>
      </c>
      <c r="F157" s="252" t="s">
        <v>563</v>
      </c>
      <c r="G157" s="186" t="s">
        <v>551</v>
      </c>
      <c r="H157" s="184"/>
      <c r="I157" s="184"/>
      <c r="J157" s="184"/>
      <c r="K157" s="211" t="s">
        <v>88</v>
      </c>
      <c r="L157" s="211" t="s">
        <v>87</v>
      </c>
      <c r="M157" s="9"/>
      <c r="N157" s="37"/>
      <c r="O157" s="37"/>
      <c r="P157" s="37"/>
      <c r="Q157" s="37"/>
      <c r="R157" s="37"/>
      <c r="S157" s="37"/>
      <c r="T157" s="37"/>
      <c r="U157" s="37"/>
      <c r="V157" s="37"/>
    </row>
    <row r="158" spans="1:22" s="208" customFormat="1" ht="18" customHeight="1">
      <c r="A158" s="195"/>
      <c r="B158" s="195"/>
      <c r="C158" s="13"/>
      <c r="D158" s="360"/>
      <c r="E158" s="356"/>
      <c r="F158" s="252" t="s">
        <v>564</v>
      </c>
      <c r="G158" s="186" t="s">
        <v>551</v>
      </c>
      <c r="H158" s="184"/>
      <c r="I158" s="184"/>
      <c r="J158" s="184"/>
      <c r="K158" s="211" t="s">
        <v>88</v>
      </c>
      <c r="L158" s="211" t="s">
        <v>87</v>
      </c>
      <c r="M158" s="9"/>
      <c r="N158" s="37"/>
      <c r="O158" s="37"/>
      <c r="P158" s="37"/>
      <c r="Q158" s="37"/>
      <c r="R158" s="37"/>
      <c r="S158" s="37"/>
      <c r="T158" s="37"/>
      <c r="U158" s="37"/>
      <c r="V158" s="37"/>
    </row>
    <row r="159" spans="1:22" s="208" customFormat="1" ht="18" customHeight="1">
      <c r="A159" s="195"/>
      <c r="B159" s="195"/>
      <c r="C159" s="13"/>
      <c r="D159" s="360"/>
      <c r="E159" s="254" t="s">
        <v>565</v>
      </c>
      <c r="F159" s="252" t="s">
        <v>565</v>
      </c>
      <c r="G159" s="186" t="s">
        <v>551</v>
      </c>
      <c r="H159" s="184"/>
      <c r="I159" s="184"/>
      <c r="J159" s="184"/>
      <c r="K159" s="211" t="s">
        <v>88</v>
      </c>
      <c r="L159" s="211" t="s">
        <v>87</v>
      </c>
      <c r="M159" s="9"/>
      <c r="N159" s="37"/>
      <c r="O159" s="37"/>
      <c r="P159" s="37"/>
      <c r="Q159" s="37"/>
      <c r="R159" s="37"/>
      <c r="S159" s="37"/>
      <c r="T159" s="37"/>
      <c r="U159" s="37"/>
      <c r="V159" s="37"/>
    </row>
    <row r="160" spans="1:22" s="208" customFormat="1" ht="18" customHeight="1">
      <c r="A160" s="195"/>
      <c r="B160" s="195"/>
      <c r="C160" s="13"/>
      <c r="D160" s="360"/>
      <c r="E160" s="254" t="s">
        <v>566</v>
      </c>
      <c r="F160" s="252" t="s">
        <v>566</v>
      </c>
      <c r="G160" s="186" t="s">
        <v>551</v>
      </c>
      <c r="H160" s="184"/>
      <c r="I160" s="184"/>
      <c r="J160" s="184"/>
      <c r="K160" s="211" t="s">
        <v>88</v>
      </c>
      <c r="L160" s="211" t="s">
        <v>87</v>
      </c>
      <c r="M160" s="9"/>
      <c r="N160" s="37"/>
      <c r="O160" s="37"/>
      <c r="P160" s="37"/>
      <c r="Q160" s="37"/>
      <c r="R160" s="37"/>
      <c r="S160" s="37"/>
      <c r="T160" s="37"/>
      <c r="U160" s="37"/>
      <c r="V160" s="37"/>
    </row>
    <row r="161" spans="1:22" s="208" customFormat="1" ht="18" customHeight="1">
      <c r="A161" s="195"/>
      <c r="B161" s="195"/>
      <c r="C161" s="13"/>
      <c r="D161" s="360"/>
      <c r="E161" s="355" t="s">
        <v>552</v>
      </c>
      <c r="F161" s="252" t="s">
        <v>567</v>
      </c>
      <c r="G161" s="186" t="s">
        <v>551</v>
      </c>
      <c r="H161" s="184"/>
      <c r="I161" s="184"/>
      <c r="J161" s="184"/>
      <c r="K161" s="211" t="s">
        <v>88</v>
      </c>
      <c r="L161" s="211" t="s">
        <v>87</v>
      </c>
      <c r="M161" s="9"/>
      <c r="N161" s="37"/>
      <c r="O161" s="37"/>
      <c r="P161" s="37"/>
      <c r="Q161" s="37"/>
      <c r="R161" s="37"/>
      <c r="S161" s="37"/>
      <c r="T161" s="37"/>
      <c r="U161" s="37"/>
      <c r="V161" s="37"/>
    </row>
    <row r="162" spans="1:22" s="208" customFormat="1" ht="18" customHeight="1">
      <c r="A162" s="195"/>
      <c r="B162" s="195"/>
      <c r="C162" s="13"/>
      <c r="D162" s="360"/>
      <c r="E162" s="360"/>
      <c r="F162" s="252" t="s">
        <v>568</v>
      </c>
      <c r="G162" s="186" t="s">
        <v>551</v>
      </c>
      <c r="H162" s="184"/>
      <c r="I162" s="184"/>
      <c r="J162" s="184"/>
      <c r="K162" s="211" t="s">
        <v>88</v>
      </c>
      <c r="L162" s="211" t="s">
        <v>87</v>
      </c>
      <c r="M162" s="9"/>
      <c r="N162" s="37"/>
      <c r="O162" s="37"/>
      <c r="P162" s="37"/>
      <c r="Q162" s="37"/>
      <c r="R162" s="37"/>
      <c r="S162" s="37"/>
      <c r="T162" s="37"/>
      <c r="U162" s="37"/>
      <c r="V162" s="37"/>
    </row>
    <row r="163" spans="1:22" s="208" customFormat="1" ht="18" customHeight="1">
      <c r="A163" s="195"/>
      <c r="B163" s="195"/>
      <c r="C163" s="13"/>
      <c r="D163" s="360"/>
      <c r="E163" s="360"/>
      <c r="F163" s="252" t="s">
        <v>569</v>
      </c>
      <c r="G163" s="186" t="s">
        <v>551</v>
      </c>
      <c r="H163" s="184"/>
      <c r="I163" s="184"/>
      <c r="J163" s="184"/>
      <c r="K163" s="211" t="s">
        <v>88</v>
      </c>
      <c r="L163" s="211" t="s">
        <v>87</v>
      </c>
      <c r="M163" s="9"/>
      <c r="N163" s="37"/>
      <c r="O163" s="37"/>
      <c r="P163" s="37"/>
      <c r="Q163" s="37"/>
      <c r="R163" s="37"/>
      <c r="S163" s="37"/>
      <c r="T163" s="37"/>
      <c r="U163" s="37"/>
      <c r="V163" s="37"/>
    </row>
    <row r="164" spans="1:22" s="208" customFormat="1" ht="18" customHeight="1">
      <c r="A164" s="195"/>
      <c r="B164" s="195"/>
      <c r="C164" s="13"/>
      <c r="D164" s="360"/>
      <c r="E164" s="356"/>
      <c r="F164" s="252" t="s">
        <v>570</v>
      </c>
      <c r="G164" s="186" t="s">
        <v>551</v>
      </c>
      <c r="H164" s="184"/>
      <c r="I164" s="184"/>
      <c r="J164" s="184"/>
      <c r="K164" s="211" t="s">
        <v>88</v>
      </c>
      <c r="L164" s="211" t="s">
        <v>87</v>
      </c>
      <c r="M164" s="9"/>
      <c r="N164" s="37"/>
      <c r="O164" s="37"/>
      <c r="P164" s="37"/>
      <c r="Q164" s="37"/>
      <c r="R164" s="37"/>
      <c r="S164" s="37"/>
      <c r="T164" s="37"/>
      <c r="U164" s="37"/>
      <c r="V164" s="37"/>
    </row>
    <row r="165" spans="1:22" s="208" customFormat="1" ht="18" customHeight="1">
      <c r="A165" s="195"/>
      <c r="B165" s="195"/>
      <c r="C165" s="13"/>
      <c r="D165" s="360"/>
      <c r="E165" s="254" t="s">
        <v>553</v>
      </c>
      <c r="F165" s="252" t="s">
        <v>553</v>
      </c>
      <c r="G165" s="186" t="s">
        <v>551</v>
      </c>
      <c r="H165" s="184"/>
      <c r="I165" s="184"/>
      <c r="J165" s="184"/>
      <c r="K165" s="211" t="s">
        <v>88</v>
      </c>
      <c r="L165" s="211" t="s">
        <v>87</v>
      </c>
      <c r="M165" s="9"/>
      <c r="N165" s="37"/>
      <c r="O165" s="37"/>
      <c r="P165" s="37"/>
      <c r="Q165" s="37"/>
      <c r="R165" s="37"/>
      <c r="S165" s="37"/>
      <c r="T165" s="37"/>
      <c r="U165" s="37"/>
      <c r="V165" s="37"/>
    </row>
    <row r="166" spans="1:22" s="208" customFormat="1" ht="18" customHeight="1">
      <c r="A166" s="195"/>
      <c r="B166" s="195"/>
      <c r="C166" s="13"/>
      <c r="D166" s="360"/>
      <c r="E166" s="254" t="s">
        <v>571</v>
      </c>
      <c r="F166" s="252" t="s">
        <v>571</v>
      </c>
      <c r="G166" s="186" t="s">
        <v>551</v>
      </c>
      <c r="H166" s="184"/>
      <c r="I166" s="184"/>
      <c r="J166" s="184"/>
      <c r="K166" s="211" t="s">
        <v>88</v>
      </c>
      <c r="L166" s="211" t="s">
        <v>87</v>
      </c>
      <c r="M166" s="9"/>
      <c r="N166" s="37"/>
      <c r="O166" s="37"/>
      <c r="P166" s="37"/>
      <c r="Q166" s="37"/>
      <c r="R166" s="37"/>
      <c r="S166" s="37"/>
      <c r="T166" s="37"/>
      <c r="U166" s="37"/>
      <c r="V166" s="37"/>
    </row>
    <row r="167" spans="1:22" s="208" customFormat="1" ht="18" customHeight="1">
      <c r="A167" s="195"/>
      <c r="B167" s="195"/>
      <c r="C167" s="13"/>
      <c r="D167" s="360"/>
      <c r="E167" s="254" t="s">
        <v>572</v>
      </c>
      <c r="F167" s="252" t="s">
        <v>572</v>
      </c>
      <c r="G167" s="186" t="s">
        <v>551</v>
      </c>
      <c r="H167" s="184"/>
      <c r="I167" s="184"/>
      <c r="J167" s="184"/>
      <c r="K167" s="211" t="s">
        <v>88</v>
      </c>
      <c r="L167" s="211" t="s">
        <v>87</v>
      </c>
      <c r="M167" s="9"/>
      <c r="N167" s="37"/>
      <c r="O167" s="37"/>
      <c r="P167" s="37"/>
      <c r="Q167" s="37"/>
      <c r="R167" s="37"/>
      <c r="S167" s="37"/>
      <c r="T167" s="37"/>
      <c r="U167" s="37"/>
      <c r="V167" s="37"/>
    </row>
    <row r="168" spans="1:22" s="208" customFormat="1" ht="18" customHeight="1">
      <c r="A168" s="195"/>
      <c r="B168" s="195"/>
      <c r="C168" s="13"/>
      <c r="D168" s="360"/>
      <c r="E168" s="254" t="s">
        <v>442</v>
      </c>
      <c r="F168" s="252" t="s">
        <v>442</v>
      </c>
      <c r="G168" s="186" t="s">
        <v>551</v>
      </c>
      <c r="H168" s="184"/>
      <c r="I168" s="184"/>
      <c r="J168" s="184"/>
      <c r="K168" s="211" t="s">
        <v>88</v>
      </c>
      <c r="L168" s="211" t="s">
        <v>87</v>
      </c>
      <c r="M168" s="9"/>
      <c r="N168" s="37"/>
      <c r="O168" s="37"/>
      <c r="P168" s="37"/>
      <c r="Q168" s="37"/>
      <c r="R168" s="37"/>
      <c r="S168" s="37"/>
      <c r="T168" s="37"/>
      <c r="U168" s="37"/>
      <c r="V168" s="37"/>
    </row>
    <row r="169" spans="1:22" s="208" customFormat="1" ht="18" customHeight="1">
      <c r="A169" s="195"/>
      <c r="B169" s="195"/>
      <c r="C169" s="13"/>
      <c r="D169" s="360"/>
      <c r="E169" s="254" t="s">
        <v>573</v>
      </c>
      <c r="F169" s="252" t="s">
        <v>573</v>
      </c>
      <c r="G169" s="186" t="s">
        <v>551</v>
      </c>
      <c r="H169" s="184"/>
      <c r="I169" s="184"/>
      <c r="J169" s="184"/>
      <c r="K169" s="211" t="s">
        <v>88</v>
      </c>
      <c r="L169" s="211" t="s">
        <v>87</v>
      </c>
      <c r="M169" s="9"/>
      <c r="N169" s="37"/>
      <c r="O169" s="37"/>
      <c r="P169" s="37"/>
      <c r="Q169" s="37"/>
      <c r="R169" s="37"/>
      <c r="S169" s="37"/>
      <c r="T169" s="37"/>
      <c r="U169" s="37"/>
      <c r="V169" s="37"/>
    </row>
    <row r="170" spans="1:22" s="208" customFormat="1" ht="18" customHeight="1">
      <c r="A170" s="195"/>
      <c r="B170" s="195"/>
      <c r="C170" s="13"/>
      <c r="D170" s="360"/>
      <c r="E170" s="254" t="s">
        <v>574</v>
      </c>
      <c r="F170" s="252" t="s">
        <v>574</v>
      </c>
      <c r="G170" s="186" t="s">
        <v>551</v>
      </c>
      <c r="H170" s="184"/>
      <c r="I170" s="184"/>
      <c r="J170" s="184"/>
      <c r="K170" s="211" t="s">
        <v>88</v>
      </c>
      <c r="L170" s="211" t="s">
        <v>87</v>
      </c>
      <c r="M170" s="9"/>
      <c r="N170" s="37"/>
      <c r="O170" s="37"/>
      <c r="P170" s="37"/>
      <c r="Q170" s="37"/>
      <c r="R170" s="37"/>
      <c r="S170" s="37"/>
      <c r="T170" s="37"/>
      <c r="U170" s="37"/>
      <c r="V170" s="37"/>
    </row>
    <row r="171" spans="1:22" s="208" customFormat="1" ht="18" customHeight="1">
      <c r="A171" s="195"/>
      <c r="B171" s="195"/>
      <c r="C171" s="13"/>
      <c r="D171" s="360"/>
      <c r="E171" s="355" t="s">
        <v>575</v>
      </c>
      <c r="F171" s="252" t="s">
        <v>576</v>
      </c>
      <c r="G171" s="186" t="s">
        <v>551</v>
      </c>
      <c r="H171" s="184"/>
      <c r="I171" s="184"/>
      <c r="J171" s="184"/>
      <c r="K171" s="211" t="s">
        <v>88</v>
      </c>
      <c r="L171" s="211" t="s">
        <v>87</v>
      </c>
      <c r="M171" s="9"/>
      <c r="N171" s="37"/>
      <c r="O171" s="37"/>
      <c r="P171" s="37"/>
      <c r="Q171" s="37"/>
      <c r="R171" s="37"/>
      <c r="S171" s="37"/>
      <c r="T171" s="37"/>
      <c r="U171" s="37"/>
      <c r="V171" s="37"/>
    </row>
    <row r="172" spans="1:22" s="208" customFormat="1" ht="18" customHeight="1">
      <c r="A172" s="195"/>
      <c r="B172" s="195"/>
      <c r="C172" s="13"/>
      <c r="D172" s="360"/>
      <c r="E172" s="356"/>
      <c r="F172" s="252" t="s">
        <v>577</v>
      </c>
      <c r="G172" s="186" t="s">
        <v>551</v>
      </c>
      <c r="H172" s="184"/>
      <c r="I172" s="184"/>
      <c r="J172" s="184"/>
      <c r="K172" s="211" t="s">
        <v>88</v>
      </c>
      <c r="L172" s="211" t="s">
        <v>87</v>
      </c>
      <c r="M172" s="9"/>
      <c r="N172" s="37"/>
      <c r="O172" s="37"/>
      <c r="P172" s="37"/>
      <c r="Q172" s="37"/>
      <c r="R172" s="37"/>
      <c r="S172" s="37"/>
      <c r="T172" s="37"/>
      <c r="U172" s="37"/>
      <c r="V172" s="37"/>
    </row>
    <row r="173" spans="1:22" s="208" customFormat="1" ht="18" customHeight="1">
      <c r="A173" s="195"/>
      <c r="B173" s="195"/>
      <c r="C173" s="13"/>
      <c r="D173" s="360"/>
      <c r="E173" s="254" t="s">
        <v>578</v>
      </c>
      <c r="F173" s="252" t="s">
        <v>578</v>
      </c>
      <c r="G173" s="186" t="s">
        <v>551</v>
      </c>
      <c r="H173" s="184"/>
      <c r="I173" s="184"/>
      <c r="J173" s="184"/>
      <c r="K173" s="211" t="s">
        <v>88</v>
      </c>
      <c r="L173" s="211" t="s">
        <v>87</v>
      </c>
      <c r="M173" s="9"/>
      <c r="N173" s="37"/>
      <c r="O173" s="37"/>
      <c r="P173" s="37"/>
      <c r="Q173" s="37"/>
      <c r="R173" s="37"/>
      <c r="S173" s="37"/>
      <c r="T173" s="37"/>
      <c r="U173" s="37"/>
      <c r="V173" s="37"/>
    </row>
    <row r="174" spans="1:22" s="208" customFormat="1" ht="18" customHeight="1">
      <c r="A174" s="195"/>
      <c r="B174" s="195"/>
      <c r="C174" s="13"/>
      <c r="D174" s="360"/>
      <c r="E174" s="254" t="s">
        <v>579</v>
      </c>
      <c r="F174" s="252" t="s">
        <v>579</v>
      </c>
      <c r="G174" s="186" t="s">
        <v>551</v>
      </c>
      <c r="H174" s="184"/>
      <c r="I174" s="184"/>
      <c r="J174" s="184"/>
      <c r="K174" s="211" t="s">
        <v>88</v>
      </c>
      <c r="L174" s="211" t="s">
        <v>87</v>
      </c>
      <c r="M174" s="9"/>
      <c r="N174" s="37"/>
      <c r="O174" s="37"/>
      <c r="P174" s="37"/>
      <c r="Q174" s="37"/>
      <c r="R174" s="37"/>
      <c r="S174" s="37"/>
      <c r="T174" s="37"/>
      <c r="U174" s="37"/>
      <c r="V174" s="37"/>
    </row>
    <row r="175" spans="1:22" s="208" customFormat="1" ht="18" customHeight="1">
      <c r="A175" s="195"/>
      <c r="B175" s="195"/>
      <c r="C175" s="13"/>
      <c r="D175" s="360"/>
      <c r="E175" s="254" t="s">
        <v>580</v>
      </c>
      <c r="F175" s="252" t="s">
        <v>580</v>
      </c>
      <c r="G175" s="186" t="s">
        <v>551</v>
      </c>
      <c r="H175" s="184"/>
      <c r="I175" s="184"/>
      <c r="J175" s="184"/>
      <c r="K175" s="211" t="s">
        <v>88</v>
      </c>
      <c r="L175" s="211" t="s">
        <v>87</v>
      </c>
      <c r="M175" s="9"/>
      <c r="N175" s="37"/>
      <c r="O175" s="37"/>
      <c r="P175" s="37"/>
      <c r="Q175" s="37"/>
      <c r="R175" s="37"/>
      <c r="S175" s="37"/>
      <c r="T175" s="37"/>
      <c r="U175" s="37"/>
      <c r="V175" s="37"/>
    </row>
    <row r="176" spans="1:22" s="208" customFormat="1" ht="18" customHeight="1">
      <c r="A176" s="195"/>
      <c r="B176" s="195"/>
      <c r="C176" s="13"/>
      <c r="D176" s="360"/>
      <c r="E176" s="254" t="s">
        <v>581</v>
      </c>
      <c r="F176" s="183" t="s">
        <v>581</v>
      </c>
      <c r="G176" s="186" t="s">
        <v>551</v>
      </c>
      <c r="H176" s="184"/>
      <c r="I176" s="184"/>
      <c r="J176" s="184"/>
      <c r="K176" s="211" t="s">
        <v>88</v>
      </c>
      <c r="L176" s="211" t="s">
        <v>87</v>
      </c>
      <c r="M176" s="9"/>
      <c r="N176" s="37"/>
      <c r="O176" s="37"/>
      <c r="P176" s="37"/>
      <c r="Q176" s="37"/>
      <c r="R176" s="37"/>
      <c r="S176" s="37"/>
      <c r="T176" s="37"/>
      <c r="U176" s="37"/>
      <c r="V176" s="37"/>
    </row>
    <row r="177" spans="1:37" s="208" customFormat="1" ht="18" customHeight="1">
      <c r="A177" s="195"/>
      <c r="B177" s="195"/>
      <c r="C177" s="13"/>
      <c r="D177" s="356"/>
      <c r="E177" s="254" t="s">
        <v>582</v>
      </c>
      <c r="F177" s="252" t="s">
        <v>582</v>
      </c>
      <c r="G177" s="186" t="s">
        <v>551</v>
      </c>
      <c r="H177" s="184"/>
      <c r="I177" s="184"/>
      <c r="J177" s="184"/>
      <c r="K177" s="211" t="s">
        <v>88</v>
      </c>
      <c r="L177" s="211" t="s">
        <v>87</v>
      </c>
      <c r="M177" s="9"/>
      <c r="N177" s="37"/>
      <c r="O177" s="37"/>
      <c r="P177" s="37"/>
      <c r="Q177" s="37"/>
      <c r="R177" s="37"/>
      <c r="S177" s="37"/>
      <c r="T177" s="37"/>
      <c r="U177" s="37"/>
      <c r="V177" s="37"/>
    </row>
    <row r="178" spans="1:37" s="208" customFormat="1" ht="18" customHeight="1">
      <c r="A178" s="195"/>
      <c r="B178" s="195"/>
      <c r="C178" s="13"/>
      <c r="D178" s="255" t="s">
        <v>439</v>
      </c>
      <c r="E178" s="261" t="s">
        <v>439</v>
      </c>
      <c r="F178" s="255" t="s">
        <v>439</v>
      </c>
      <c r="G178" s="186" t="s">
        <v>551</v>
      </c>
      <c r="H178" s="184"/>
      <c r="I178" s="184"/>
      <c r="J178" s="184"/>
      <c r="K178" s="211" t="s">
        <v>88</v>
      </c>
      <c r="L178" s="211" t="s">
        <v>87</v>
      </c>
      <c r="M178" s="9"/>
      <c r="N178" s="37"/>
      <c r="O178" s="37"/>
      <c r="P178" s="37"/>
      <c r="Q178" s="37"/>
      <c r="R178" s="37"/>
      <c r="S178" s="37"/>
      <c r="T178" s="37"/>
      <c r="U178" s="37"/>
      <c r="V178" s="37"/>
    </row>
    <row r="179" spans="1:37" ht="18" customHeight="1" thickBot="1">
      <c r="A179" s="195"/>
      <c r="B179" s="195"/>
      <c r="C179" s="3"/>
      <c r="D179" s="18"/>
      <c r="E179" s="249"/>
      <c r="F179" s="249"/>
      <c r="G179" s="18"/>
      <c r="H179" s="19"/>
      <c r="I179" s="19"/>
      <c r="J179" s="19"/>
      <c r="K179" s="19"/>
      <c r="L179" s="19"/>
      <c r="M179" s="20"/>
      <c r="N179" s="37"/>
      <c r="O179" s="37"/>
      <c r="P179" s="37"/>
      <c r="Q179" s="37"/>
      <c r="R179" s="37"/>
      <c r="S179" s="37"/>
      <c r="T179" s="37"/>
      <c r="U179" s="37"/>
      <c r="V179" s="37"/>
      <c r="W179" s="120"/>
      <c r="X179" s="120"/>
      <c r="Y179" s="120"/>
      <c r="Z179" s="120"/>
      <c r="AA179" s="120"/>
      <c r="AB179" s="120"/>
      <c r="AC179" s="120"/>
      <c r="AD179" s="120"/>
      <c r="AE179" s="120"/>
      <c r="AF179" s="120"/>
      <c r="AG179" s="120"/>
      <c r="AH179" s="120"/>
      <c r="AI179" s="120"/>
      <c r="AJ179" s="120"/>
      <c r="AK179" s="120"/>
    </row>
    <row r="180" spans="1:37" ht="18" customHeight="1" thickTop="1" thickBot="1">
      <c r="A180" s="195"/>
      <c r="B180" s="195"/>
      <c r="C180" s="12"/>
      <c r="D180" s="21"/>
      <c r="E180" s="247"/>
      <c r="F180" s="247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120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</row>
    <row r="181" spans="1:37" s="203" customFormat="1" ht="35.1" customHeight="1" thickBot="1">
      <c r="A181" s="195"/>
      <c r="B181" s="195"/>
      <c r="C181" s="121" t="s">
        <v>638</v>
      </c>
      <c r="D181" s="114"/>
      <c r="E181" s="246"/>
      <c r="F181" s="246"/>
      <c r="G181" s="115"/>
      <c r="H181" s="115"/>
      <c r="I181" s="115"/>
      <c r="J181" s="115"/>
      <c r="K181" s="115"/>
      <c r="L181" s="115"/>
      <c r="M181" s="116"/>
      <c r="N181" s="37"/>
      <c r="O181" s="37"/>
      <c r="P181" s="37"/>
      <c r="Q181" s="37"/>
      <c r="R181" s="37"/>
      <c r="S181" s="37"/>
      <c r="T181" s="37"/>
      <c r="U181" s="37"/>
      <c r="V181" s="37"/>
    </row>
    <row r="182" spans="1:37" ht="18" customHeight="1">
      <c r="A182" s="195"/>
      <c r="B182" s="195"/>
      <c r="C182" s="111"/>
      <c r="D182" s="112"/>
      <c r="E182" s="247"/>
      <c r="F182" s="247"/>
      <c r="G182" s="112"/>
      <c r="H182" s="112"/>
      <c r="I182" s="112"/>
      <c r="J182" s="112"/>
      <c r="K182" s="112"/>
      <c r="L182" s="112"/>
      <c r="M182" s="113"/>
      <c r="N182" s="37"/>
      <c r="O182" s="37"/>
      <c r="P182" s="37"/>
      <c r="Q182" s="37"/>
      <c r="R182" s="37"/>
      <c r="S182" s="37"/>
      <c r="T182" s="37"/>
      <c r="U182" s="37"/>
      <c r="V182" s="37"/>
      <c r="W182" s="120"/>
      <c r="X182" s="120"/>
      <c r="Y182" s="120"/>
      <c r="Z182" s="120"/>
      <c r="AA182" s="120"/>
      <c r="AB182" s="120"/>
      <c r="AC182" s="120"/>
      <c r="AD182" s="120"/>
      <c r="AE182" s="120"/>
      <c r="AF182" s="120"/>
      <c r="AG182" s="120"/>
      <c r="AH182" s="120"/>
      <c r="AI182" s="120"/>
      <c r="AJ182" s="120"/>
      <c r="AK182" s="120"/>
    </row>
    <row r="183" spans="1:37" s="208" customFormat="1" ht="18" customHeight="1">
      <c r="A183" s="195"/>
      <c r="B183" s="195"/>
      <c r="C183" s="13" t="s">
        <v>2</v>
      </c>
      <c r="D183" s="262" t="s">
        <v>56</v>
      </c>
      <c r="E183" s="262" t="s">
        <v>549</v>
      </c>
      <c r="F183" s="187" t="s">
        <v>435</v>
      </c>
      <c r="G183" s="262" t="s">
        <v>1</v>
      </c>
      <c r="H183" s="262">
        <v>2020</v>
      </c>
      <c r="I183" s="262">
        <v>2021</v>
      </c>
      <c r="J183" s="262">
        <v>2022</v>
      </c>
      <c r="K183" s="262" t="s">
        <v>55</v>
      </c>
      <c r="L183" s="262" t="s">
        <v>37</v>
      </c>
      <c r="M183" s="9"/>
      <c r="N183" s="37"/>
      <c r="O183" s="37"/>
      <c r="P183" s="37"/>
      <c r="Q183" s="37"/>
      <c r="R183" s="37"/>
      <c r="S183" s="37"/>
      <c r="T183" s="37"/>
      <c r="U183" s="37"/>
      <c r="V183" s="37"/>
    </row>
    <row r="184" spans="1:37" s="208" customFormat="1" ht="18" customHeight="1">
      <c r="A184" s="195"/>
      <c r="B184" s="195"/>
      <c r="C184" s="13"/>
      <c r="D184" s="355" t="s">
        <v>436</v>
      </c>
      <c r="E184" s="254" t="s">
        <v>440</v>
      </c>
      <c r="F184" s="252" t="s">
        <v>440</v>
      </c>
      <c r="G184" s="186" t="s">
        <v>551</v>
      </c>
      <c r="H184" s="184"/>
      <c r="I184" s="184"/>
      <c r="J184" s="184"/>
      <c r="K184" s="211" t="s">
        <v>88</v>
      </c>
      <c r="L184" s="211" t="s">
        <v>87</v>
      </c>
      <c r="M184" s="9"/>
      <c r="N184" s="37"/>
      <c r="O184" s="37"/>
      <c r="P184" s="37"/>
      <c r="Q184" s="37"/>
      <c r="R184" s="37"/>
      <c r="S184" s="37"/>
      <c r="T184" s="37"/>
      <c r="U184" s="37"/>
      <c r="V184" s="37"/>
    </row>
    <row r="185" spans="1:37" s="208" customFormat="1" ht="18" customHeight="1">
      <c r="A185" s="195"/>
      <c r="B185" s="195"/>
      <c r="C185" s="13"/>
      <c r="D185" s="360"/>
      <c r="E185" s="254" t="s">
        <v>441</v>
      </c>
      <c r="F185" s="252" t="s">
        <v>441</v>
      </c>
      <c r="G185" s="186" t="s">
        <v>551</v>
      </c>
      <c r="H185" s="184"/>
      <c r="I185" s="184"/>
      <c r="J185" s="184"/>
      <c r="K185" s="211" t="s">
        <v>88</v>
      </c>
      <c r="L185" s="211" t="s">
        <v>87</v>
      </c>
      <c r="M185" s="9"/>
      <c r="N185" s="37"/>
      <c r="O185" s="37"/>
      <c r="P185" s="37"/>
      <c r="Q185" s="37"/>
      <c r="R185" s="37"/>
      <c r="S185" s="37"/>
      <c r="T185" s="37"/>
      <c r="U185" s="37"/>
      <c r="V185" s="37"/>
    </row>
    <row r="186" spans="1:37" s="208" customFormat="1" ht="18" customHeight="1">
      <c r="A186" s="195"/>
      <c r="B186" s="195"/>
      <c r="C186" s="13"/>
      <c r="D186" s="360"/>
      <c r="E186" s="254" t="s">
        <v>442</v>
      </c>
      <c r="F186" s="252" t="s">
        <v>442</v>
      </c>
      <c r="G186" s="186" t="s">
        <v>551</v>
      </c>
      <c r="H186" s="184"/>
      <c r="I186" s="184"/>
      <c r="J186" s="184"/>
      <c r="K186" s="211" t="s">
        <v>88</v>
      </c>
      <c r="L186" s="211" t="s">
        <v>87</v>
      </c>
      <c r="M186" s="9"/>
      <c r="N186" s="37"/>
      <c r="O186" s="37"/>
      <c r="P186" s="37"/>
      <c r="Q186" s="37"/>
      <c r="R186" s="37"/>
      <c r="S186" s="37"/>
      <c r="T186" s="37"/>
      <c r="U186" s="37"/>
      <c r="V186" s="37"/>
    </row>
    <row r="187" spans="1:37" s="208" customFormat="1" ht="18" customHeight="1">
      <c r="A187" s="195"/>
      <c r="B187" s="195"/>
      <c r="C187" s="13"/>
      <c r="D187" s="360"/>
      <c r="E187" s="254" t="s">
        <v>552</v>
      </c>
      <c r="F187" s="252" t="s">
        <v>552</v>
      </c>
      <c r="G187" s="186" t="s">
        <v>551</v>
      </c>
      <c r="H187" s="184"/>
      <c r="I187" s="184"/>
      <c r="J187" s="184"/>
      <c r="K187" s="211" t="s">
        <v>88</v>
      </c>
      <c r="L187" s="211" t="s">
        <v>87</v>
      </c>
      <c r="M187" s="9"/>
      <c r="N187" s="37"/>
      <c r="O187" s="37"/>
      <c r="P187" s="37"/>
      <c r="Q187" s="37"/>
      <c r="R187" s="37"/>
      <c r="S187" s="37"/>
      <c r="T187" s="37"/>
      <c r="U187" s="37"/>
      <c r="V187" s="37"/>
    </row>
    <row r="188" spans="1:37" s="208" customFormat="1" ht="18" customHeight="1">
      <c r="A188" s="195"/>
      <c r="B188" s="195"/>
      <c r="C188" s="13"/>
      <c r="D188" s="360"/>
      <c r="E188" s="254" t="s">
        <v>584</v>
      </c>
      <c r="F188" s="252" t="s">
        <v>584</v>
      </c>
      <c r="G188" s="186" t="s">
        <v>551</v>
      </c>
      <c r="H188" s="184"/>
      <c r="I188" s="184"/>
      <c r="J188" s="184"/>
      <c r="K188" s="211" t="s">
        <v>88</v>
      </c>
      <c r="L188" s="211" t="s">
        <v>87</v>
      </c>
      <c r="M188" s="9"/>
      <c r="N188" s="37"/>
      <c r="O188" s="37"/>
      <c r="P188" s="37"/>
      <c r="Q188" s="37"/>
      <c r="R188" s="37"/>
      <c r="S188" s="37"/>
      <c r="T188" s="37"/>
      <c r="U188" s="37"/>
      <c r="V188" s="37"/>
    </row>
    <row r="189" spans="1:37" s="208" customFormat="1" ht="18" customHeight="1">
      <c r="A189" s="195"/>
      <c r="B189" s="195"/>
      <c r="C189" s="13"/>
      <c r="D189" s="360"/>
      <c r="E189" s="254" t="s">
        <v>445</v>
      </c>
      <c r="F189" s="252" t="s">
        <v>445</v>
      </c>
      <c r="G189" s="186" t="s">
        <v>551</v>
      </c>
      <c r="H189" s="184"/>
      <c r="I189" s="184"/>
      <c r="J189" s="184"/>
      <c r="K189" s="211" t="s">
        <v>88</v>
      </c>
      <c r="L189" s="211" t="s">
        <v>87</v>
      </c>
      <c r="M189" s="9"/>
      <c r="N189" s="37"/>
      <c r="O189" s="37"/>
      <c r="P189" s="37"/>
      <c r="Q189" s="37"/>
      <c r="R189" s="37"/>
      <c r="S189" s="37"/>
      <c r="T189" s="37"/>
      <c r="U189" s="37"/>
      <c r="V189" s="37"/>
    </row>
    <row r="190" spans="1:37" s="208" customFormat="1" ht="18" customHeight="1">
      <c r="A190" s="195"/>
      <c r="B190" s="195"/>
      <c r="C190" s="13"/>
      <c r="D190" s="360"/>
      <c r="E190" s="355" t="s">
        <v>446</v>
      </c>
      <c r="F190" s="252" t="s">
        <v>447</v>
      </c>
      <c r="G190" s="186" t="s">
        <v>551</v>
      </c>
      <c r="H190" s="184"/>
      <c r="I190" s="184"/>
      <c r="J190" s="184"/>
      <c r="K190" s="211" t="s">
        <v>88</v>
      </c>
      <c r="L190" s="211" t="s">
        <v>87</v>
      </c>
      <c r="M190" s="9"/>
      <c r="N190" s="37"/>
      <c r="O190" s="37"/>
      <c r="P190" s="37"/>
      <c r="Q190" s="37"/>
      <c r="R190" s="37"/>
      <c r="S190" s="37"/>
      <c r="T190" s="37"/>
      <c r="U190" s="37"/>
      <c r="V190" s="37"/>
    </row>
    <row r="191" spans="1:37" s="208" customFormat="1" ht="18" customHeight="1">
      <c r="A191" s="195"/>
      <c r="B191" s="195"/>
      <c r="C191" s="13"/>
      <c r="D191" s="360"/>
      <c r="E191" s="360"/>
      <c r="F191" s="252" t="s">
        <v>448</v>
      </c>
      <c r="G191" s="186" t="s">
        <v>551</v>
      </c>
      <c r="H191" s="184"/>
      <c r="I191" s="184"/>
      <c r="J191" s="184"/>
      <c r="K191" s="211" t="s">
        <v>88</v>
      </c>
      <c r="L191" s="211" t="s">
        <v>87</v>
      </c>
      <c r="M191" s="9"/>
      <c r="N191" s="37"/>
      <c r="O191" s="37"/>
      <c r="P191" s="37"/>
      <c r="Q191" s="37"/>
      <c r="R191" s="37"/>
      <c r="S191" s="37"/>
      <c r="T191" s="37"/>
      <c r="U191" s="37"/>
      <c r="V191" s="37"/>
    </row>
    <row r="192" spans="1:37" s="208" customFormat="1" ht="18" customHeight="1">
      <c r="A192" s="195"/>
      <c r="B192" s="195"/>
      <c r="C192" s="13"/>
      <c r="D192" s="360"/>
      <c r="E192" s="360"/>
      <c r="F192" s="252" t="s">
        <v>449</v>
      </c>
      <c r="G192" s="186" t="s">
        <v>551</v>
      </c>
      <c r="H192" s="184"/>
      <c r="I192" s="184"/>
      <c r="J192" s="184"/>
      <c r="K192" s="211" t="s">
        <v>88</v>
      </c>
      <c r="L192" s="211" t="s">
        <v>87</v>
      </c>
      <c r="M192" s="9"/>
      <c r="N192" s="37"/>
      <c r="O192" s="37"/>
      <c r="P192" s="37"/>
      <c r="Q192" s="37"/>
      <c r="R192" s="37"/>
      <c r="S192" s="37"/>
      <c r="T192" s="37"/>
      <c r="U192" s="37"/>
      <c r="V192" s="37"/>
    </row>
    <row r="193" spans="1:22" s="208" customFormat="1" ht="18" customHeight="1">
      <c r="A193" s="195"/>
      <c r="B193" s="195"/>
      <c r="C193" s="13"/>
      <c r="D193" s="360"/>
      <c r="E193" s="356"/>
      <c r="F193" s="252" t="s">
        <v>450</v>
      </c>
      <c r="G193" s="186" t="s">
        <v>551</v>
      </c>
      <c r="H193" s="184"/>
      <c r="I193" s="184"/>
      <c r="J193" s="184"/>
      <c r="K193" s="211" t="s">
        <v>88</v>
      </c>
      <c r="L193" s="211" t="s">
        <v>87</v>
      </c>
      <c r="M193" s="9"/>
      <c r="N193" s="37"/>
      <c r="O193" s="37"/>
      <c r="P193" s="37"/>
      <c r="Q193" s="37"/>
      <c r="R193" s="37"/>
      <c r="S193" s="37"/>
      <c r="T193" s="37"/>
      <c r="U193" s="37"/>
      <c r="V193" s="37"/>
    </row>
    <row r="194" spans="1:22" s="208" customFormat="1" ht="18" customHeight="1">
      <c r="A194" s="195"/>
      <c r="B194" s="195"/>
      <c r="C194" s="13"/>
      <c r="D194" s="360"/>
      <c r="E194" s="254" t="s">
        <v>451</v>
      </c>
      <c r="F194" s="252" t="s">
        <v>451</v>
      </c>
      <c r="G194" s="186" t="s">
        <v>551</v>
      </c>
      <c r="H194" s="184"/>
      <c r="I194" s="184"/>
      <c r="J194" s="184"/>
      <c r="K194" s="211" t="s">
        <v>88</v>
      </c>
      <c r="L194" s="211" t="s">
        <v>87</v>
      </c>
      <c r="M194" s="9"/>
      <c r="N194" s="37"/>
      <c r="O194" s="37"/>
      <c r="P194" s="37"/>
      <c r="Q194" s="37"/>
      <c r="R194" s="37"/>
      <c r="S194" s="37"/>
      <c r="T194" s="37"/>
      <c r="U194" s="37"/>
      <c r="V194" s="37"/>
    </row>
    <row r="195" spans="1:22" s="208" customFormat="1" ht="18" customHeight="1">
      <c r="A195" s="195"/>
      <c r="B195" s="195"/>
      <c r="C195" s="13"/>
      <c r="D195" s="360"/>
      <c r="E195" s="254" t="s">
        <v>585</v>
      </c>
      <c r="F195" s="252" t="s">
        <v>585</v>
      </c>
      <c r="G195" s="186" t="s">
        <v>551</v>
      </c>
      <c r="H195" s="184"/>
      <c r="I195" s="184"/>
      <c r="J195" s="184"/>
      <c r="K195" s="211" t="s">
        <v>88</v>
      </c>
      <c r="L195" s="211" t="s">
        <v>87</v>
      </c>
      <c r="M195" s="9"/>
      <c r="N195" s="37"/>
      <c r="O195" s="37"/>
      <c r="P195" s="37"/>
      <c r="Q195" s="37"/>
      <c r="R195" s="37"/>
      <c r="S195" s="37"/>
      <c r="T195" s="37"/>
      <c r="U195" s="37"/>
      <c r="V195" s="37"/>
    </row>
    <row r="196" spans="1:22" s="208" customFormat="1" ht="18" customHeight="1">
      <c r="A196" s="195"/>
      <c r="B196" s="195"/>
      <c r="C196" s="13"/>
      <c r="D196" s="356"/>
      <c r="E196" s="254" t="s">
        <v>586</v>
      </c>
      <c r="F196" s="252" t="s">
        <v>586</v>
      </c>
      <c r="G196" s="186" t="s">
        <v>551</v>
      </c>
      <c r="H196" s="184"/>
      <c r="I196" s="184"/>
      <c r="J196" s="184"/>
      <c r="K196" s="211" t="s">
        <v>88</v>
      </c>
      <c r="L196" s="211" t="s">
        <v>87</v>
      </c>
      <c r="M196" s="9"/>
      <c r="N196" s="37"/>
      <c r="O196" s="37"/>
      <c r="P196" s="37"/>
      <c r="Q196" s="37"/>
      <c r="R196" s="37"/>
      <c r="S196" s="37"/>
      <c r="T196" s="37"/>
      <c r="U196" s="37"/>
      <c r="V196" s="37"/>
    </row>
    <row r="197" spans="1:22" s="208" customFormat="1" ht="18" customHeight="1">
      <c r="A197" s="195"/>
      <c r="B197" s="195"/>
      <c r="C197" s="13"/>
      <c r="D197" s="355" t="s">
        <v>437</v>
      </c>
      <c r="E197" s="254" t="s">
        <v>452</v>
      </c>
      <c r="F197" s="252" t="s">
        <v>452</v>
      </c>
      <c r="G197" s="186" t="s">
        <v>551</v>
      </c>
      <c r="H197" s="184"/>
      <c r="I197" s="184"/>
      <c r="J197" s="184"/>
      <c r="K197" s="211" t="s">
        <v>88</v>
      </c>
      <c r="L197" s="211" t="s">
        <v>87</v>
      </c>
      <c r="M197" s="9"/>
      <c r="N197" s="37"/>
      <c r="O197" s="37"/>
      <c r="P197" s="37"/>
      <c r="Q197" s="37"/>
      <c r="R197" s="37"/>
      <c r="S197" s="37"/>
      <c r="T197" s="37"/>
      <c r="U197" s="37"/>
      <c r="V197" s="37"/>
    </row>
    <row r="198" spans="1:22" s="208" customFormat="1" ht="18" customHeight="1">
      <c r="A198" s="195"/>
      <c r="B198" s="195"/>
      <c r="C198" s="13"/>
      <c r="D198" s="360"/>
      <c r="E198" s="254" t="s">
        <v>587</v>
      </c>
      <c r="F198" s="252" t="s">
        <v>587</v>
      </c>
      <c r="G198" s="186" t="s">
        <v>551</v>
      </c>
      <c r="H198" s="184"/>
      <c r="I198" s="184"/>
      <c r="J198" s="184"/>
      <c r="K198" s="211" t="s">
        <v>88</v>
      </c>
      <c r="L198" s="211" t="s">
        <v>87</v>
      </c>
      <c r="M198" s="9"/>
      <c r="N198" s="37"/>
      <c r="O198" s="37"/>
      <c r="P198" s="37"/>
      <c r="Q198" s="37"/>
      <c r="R198" s="37"/>
      <c r="S198" s="37"/>
      <c r="T198" s="37"/>
      <c r="U198" s="37"/>
      <c r="V198" s="37"/>
    </row>
    <row r="199" spans="1:22" s="208" customFormat="1" ht="18" customHeight="1">
      <c r="A199" s="195"/>
      <c r="B199" s="195"/>
      <c r="C199" s="13"/>
      <c r="D199" s="360"/>
      <c r="E199" s="254" t="s">
        <v>453</v>
      </c>
      <c r="F199" s="252" t="s">
        <v>453</v>
      </c>
      <c r="G199" s="186" t="s">
        <v>551</v>
      </c>
      <c r="H199" s="184"/>
      <c r="I199" s="184"/>
      <c r="J199" s="184"/>
      <c r="K199" s="211" t="s">
        <v>88</v>
      </c>
      <c r="L199" s="211" t="s">
        <v>87</v>
      </c>
      <c r="M199" s="9"/>
      <c r="N199" s="37"/>
      <c r="O199" s="37"/>
      <c r="P199" s="37"/>
      <c r="Q199" s="37"/>
      <c r="R199" s="37"/>
      <c r="S199" s="37"/>
      <c r="T199" s="37"/>
      <c r="U199" s="37"/>
      <c r="V199" s="37"/>
    </row>
    <row r="200" spans="1:22" s="208" customFormat="1" ht="18" customHeight="1">
      <c r="A200" s="195"/>
      <c r="B200" s="195"/>
      <c r="C200" s="13"/>
      <c r="D200" s="360"/>
      <c r="E200" s="254" t="s">
        <v>454</v>
      </c>
      <c r="F200" s="252" t="s">
        <v>454</v>
      </c>
      <c r="G200" s="186" t="s">
        <v>551</v>
      </c>
      <c r="H200" s="184"/>
      <c r="I200" s="184"/>
      <c r="J200" s="184"/>
      <c r="K200" s="211" t="s">
        <v>88</v>
      </c>
      <c r="L200" s="211" t="s">
        <v>87</v>
      </c>
      <c r="M200" s="9"/>
      <c r="N200" s="37"/>
      <c r="O200" s="37"/>
      <c r="P200" s="37"/>
      <c r="Q200" s="37"/>
      <c r="R200" s="37"/>
      <c r="S200" s="37"/>
      <c r="T200" s="37"/>
      <c r="U200" s="37"/>
      <c r="V200" s="37"/>
    </row>
    <row r="201" spans="1:22" s="208" customFormat="1" ht="18" customHeight="1">
      <c r="A201" s="195"/>
      <c r="B201" s="195"/>
      <c r="C201" s="13"/>
      <c r="D201" s="360"/>
      <c r="E201" s="254" t="s">
        <v>588</v>
      </c>
      <c r="F201" s="252" t="s">
        <v>588</v>
      </c>
      <c r="G201" s="186" t="s">
        <v>551</v>
      </c>
      <c r="H201" s="184"/>
      <c r="I201" s="184"/>
      <c r="J201" s="184"/>
      <c r="K201" s="211" t="s">
        <v>88</v>
      </c>
      <c r="L201" s="211" t="s">
        <v>87</v>
      </c>
      <c r="M201" s="9"/>
      <c r="N201" s="37"/>
      <c r="O201" s="37"/>
      <c r="P201" s="37"/>
      <c r="Q201" s="37"/>
      <c r="R201" s="37"/>
      <c r="S201" s="37"/>
      <c r="T201" s="37"/>
      <c r="U201" s="37"/>
      <c r="V201" s="37"/>
    </row>
    <row r="202" spans="1:22" s="208" customFormat="1" ht="18" customHeight="1">
      <c r="A202" s="195"/>
      <c r="B202" s="195"/>
      <c r="C202" s="13"/>
      <c r="D202" s="360"/>
      <c r="E202" s="355" t="s">
        <v>455</v>
      </c>
      <c r="F202" s="252" t="s">
        <v>589</v>
      </c>
      <c r="G202" s="186" t="s">
        <v>551</v>
      </c>
      <c r="H202" s="184"/>
      <c r="I202" s="184"/>
      <c r="J202" s="184"/>
      <c r="K202" s="211" t="s">
        <v>88</v>
      </c>
      <c r="L202" s="211" t="s">
        <v>87</v>
      </c>
      <c r="M202" s="9"/>
      <c r="N202" s="37"/>
      <c r="O202" s="37"/>
      <c r="P202" s="37"/>
      <c r="Q202" s="37"/>
      <c r="R202" s="37"/>
      <c r="S202" s="37"/>
      <c r="T202" s="37"/>
      <c r="U202" s="37"/>
      <c r="V202" s="37"/>
    </row>
    <row r="203" spans="1:22" s="208" customFormat="1" ht="18" customHeight="1">
      <c r="A203" s="195"/>
      <c r="B203" s="195"/>
      <c r="C203" s="13"/>
      <c r="D203" s="360"/>
      <c r="E203" s="356"/>
      <c r="F203" s="252" t="s">
        <v>590</v>
      </c>
      <c r="G203" s="186" t="s">
        <v>551</v>
      </c>
      <c r="H203" s="184"/>
      <c r="I203" s="184"/>
      <c r="J203" s="184"/>
      <c r="K203" s="211" t="s">
        <v>88</v>
      </c>
      <c r="L203" s="211" t="s">
        <v>87</v>
      </c>
      <c r="M203" s="9"/>
      <c r="N203" s="37"/>
      <c r="O203" s="37"/>
      <c r="P203" s="37"/>
      <c r="Q203" s="37"/>
      <c r="R203" s="37"/>
      <c r="S203" s="37"/>
      <c r="T203" s="37"/>
      <c r="U203" s="37"/>
      <c r="V203" s="37"/>
    </row>
    <row r="204" spans="1:22" s="208" customFormat="1" ht="18" customHeight="1">
      <c r="A204" s="195"/>
      <c r="B204" s="195"/>
      <c r="C204" s="13"/>
      <c r="D204" s="360"/>
      <c r="E204" s="254" t="s">
        <v>591</v>
      </c>
      <c r="F204" s="252" t="s">
        <v>591</v>
      </c>
      <c r="G204" s="186" t="s">
        <v>551</v>
      </c>
      <c r="H204" s="184"/>
      <c r="I204" s="184"/>
      <c r="J204" s="184"/>
      <c r="K204" s="211" t="s">
        <v>88</v>
      </c>
      <c r="L204" s="211" t="s">
        <v>87</v>
      </c>
      <c r="M204" s="9"/>
      <c r="N204" s="37"/>
      <c r="O204" s="37"/>
      <c r="P204" s="37"/>
      <c r="Q204" s="37"/>
      <c r="R204" s="37"/>
      <c r="S204" s="37"/>
      <c r="T204" s="37"/>
      <c r="U204" s="37"/>
      <c r="V204" s="37"/>
    </row>
    <row r="205" spans="1:22" s="208" customFormat="1" ht="18" customHeight="1">
      <c r="A205" s="195"/>
      <c r="B205" s="195"/>
      <c r="C205" s="13"/>
      <c r="D205" s="360"/>
      <c r="E205" s="254" t="s">
        <v>592</v>
      </c>
      <c r="F205" s="252" t="s">
        <v>592</v>
      </c>
      <c r="G205" s="186" t="s">
        <v>551</v>
      </c>
      <c r="H205" s="184"/>
      <c r="I205" s="184"/>
      <c r="J205" s="184"/>
      <c r="K205" s="211" t="s">
        <v>88</v>
      </c>
      <c r="L205" s="211" t="s">
        <v>87</v>
      </c>
      <c r="M205" s="9"/>
      <c r="N205" s="37"/>
      <c r="O205" s="37"/>
      <c r="P205" s="37"/>
      <c r="Q205" s="37"/>
      <c r="R205" s="37"/>
      <c r="S205" s="37"/>
      <c r="T205" s="37"/>
      <c r="U205" s="37"/>
      <c r="V205" s="37"/>
    </row>
    <row r="206" spans="1:22" s="208" customFormat="1" ht="18" customHeight="1">
      <c r="A206" s="195"/>
      <c r="B206" s="195"/>
      <c r="C206" s="13"/>
      <c r="D206" s="360"/>
      <c r="E206" s="254" t="s">
        <v>456</v>
      </c>
      <c r="F206" s="252" t="s">
        <v>456</v>
      </c>
      <c r="G206" s="186" t="s">
        <v>551</v>
      </c>
      <c r="H206" s="184"/>
      <c r="I206" s="184"/>
      <c r="J206" s="184"/>
      <c r="K206" s="211" t="s">
        <v>88</v>
      </c>
      <c r="L206" s="211" t="s">
        <v>87</v>
      </c>
      <c r="M206" s="9"/>
      <c r="N206" s="37"/>
      <c r="O206" s="37"/>
      <c r="P206" s="37"/>
      <c r="Q206" s="37"/>
      <c r="R206" s="37"/>
      <c r="S206" s="37"/>
      <c r="T206" s="37"/>
      <c r="U206" s="37"/>
      <c r="V206" s="37"/>
    </row>
    <row r="207" spans="1:22" s="208" customFormat="1" ht="18" customHeight="1">
      <c r="A207" s="195"/>
      <c r="B207" s="195"/>
      <c r="C207" s="13"/>
      <c r="D207" s="360"/>
      <c r="E207" s="254" t="s">
        <v>593</v>
      </c>
      <c r="F207" s="252" t="s">
        <v>593</v>
      </c>
      <c r="G207" s="186" t="s">
        <v>551</v>
      </c>
      <c r="H207" s="184"/>
      <c r="I207" s="184"/>
      <c r="J207" s="184"/>
      <c r="K207" s="211" t="s">
        <v>88</v>
      </c>
      <c r="L207" s="211" t="s">
        <v>87</v>
      </c>
      <c r="M207" s="9"/>
      <c r="N207" s="37"/>
      <c r="O207" s="37"/>
      <c r="P207" s="37"/>
      <c r="Q207" s="37"/>
      <c r="R207" s="37"/>
      <c r="S207" s="37"/>
      <c r="T207" s="37"/>
      <c r="U207" s="37"/>
      <c r="V207" s="37"/>
    </row>
    <row r="208" spans="1:22" s="208" customFormat="1" ht="18" customHeight="1">
      <c r="A208" s="195"/>
      <c r="B208" s="195"/>
      <c r="C208" s="13"/>
      <c r="D208" s="360"/>
      <c r="E208" s="254" t="s">
        <v>457</v>
      </c>
      <c r="F208" s="252" t="s">
        <v>457</v>
      </c>
      <c r="G208" s="186" t="s">
        <v>551</v>
      </c>
      <c r="H208" s="184"/>
      <c r="I208" s="184"/>
      <c r="J208" s="184"/>
      <c r="K208" s="211" t="s">
        <v>88</v>
      </c>
      <c r="L208" s="211" t="s">
        <v>87</v>
      </c>
      <c r="M208" s="9"/>
      <c r="N208" s="37"/>
      <c r="O208" s="37"/>
      <c r="P208" s="37"/>
      <c r="Q208" s="37"/>
      <c r="R208" s="37"/>
      <c r="S208" s="37"/>
      <c r="T208" s="37"/>
      <c r="U208" s="37"/>
      <c r="V208" s="37"/>
    </row>
    <row r="209" spans="1:37" s="208" customFormat="1" ht="18" customHeight="1">
      <c r="A209" s="195"/>
      <c r="B209" s="195"/>
      <c r="C209" s="13"/>
      <c r="D209" s="360"/>
      <c r="E209" s="355" t="s">
        <v>458</v>
      </c>
      <c r="F209" s="252" t="s">
        <v>447</v>
      </c>
      <c r="G209" s="186" t="s">
        <v>551</v>
      </c>
      <c r="H209" s="184"/>
      <c r="I209" s="184"/>
      <c r="J209" s="184"/>
      <c r="K209" s="211" t="s">
        <v>88</v>
      </c>
      <c r="L209" s="211" t="s">
        <v>87</v>
      </c>
      <c r="M209" s="9"/>
      <c r="N209" s="37"/>
      <c r="O209" s="37"/>
      <c r="P209" s="37"/>
      <c r="Q209" s="37"/>
      <c r="R209" s="37"/>
      <c r="S209" s="37"/>
      <c r="T209" s="37"/>
      <c r="U209" s="37"/>
      <c r="V209" s="37"/>
    </row>
    <row r="210" spans="1:37" s="208" customFormat="1" ht="18" customHeight="1">
      <c r="A210" s="195"/>
      <c r="B210" s="195"/>
      <c r="C210" s="13"/>
      <c r="D210" s="360"/>
      <c r="E210" s="360"/>
      <c r="F210" s="252" t="s">
        <v>448</v>
      </c>
      <c r="G210" s="186" t="s">
        <v>551</v>
      </c>
      <c r="H210" s="184"/>
      <c r="I210" s="184"/>
      <c r="J210" s="184"/>
      <c r="K210" s="211" t="s">
        <v>88</v>
      </c>
      <c r="L210" s="211" t="s">
        <v>87</v>
      </c>
      <c r="M210" s="9"/>
      <c r="N210" s="37"/>
      <c r="O210" s="37"/>
      <c r="P210" s="37"/>
      <c r="Q210" s="37"/>
      <c r="R210" s="37"/>
      <c r="S210" s="37"/>
      <c r="T210" s="37"/>
      <c r="U210" s="37"/>
      <c r="V210" s="37"/>
    </row>
    <row r="211" spans="1:37" s="208" customFormat="1" ht="18" customHeight="1">
      <c r="A211" s="195"/>
      <c r="B211" s="195"/>
      <c r="C211" s="13"/>
      <c r="D211" s="360"/>
      <c r="E211" s="360"/>
      <c r="F211" s="252" t="s">
        <v>449</v>
      </c>
      <c r="G211" s="186" t="s">
        <v>551</v>
      </c>
      <c r="H211" s="184"/>
      <c r="I211" s="184"/>
      <c r="J211" s="184"/>
      <c r="K211" s="211" t="s">
        <v>88</v>
      </c>
      <c r="L211" s="211" t="s">
        <v>87</v>
      </c>
      <c r="M211" s="9"/>
      <c r="N211" s="37"/>
      <c r="O211" s="37"/>
      <c r="P211" s="37"/>
      <c r="Q211" s="37"/>
      <c r="R211" s="37"/>
      <c r="S211" s="37"/>
      <c r="T211" s="37"/>
      <c r="U211" s="37"/>
      <c r="V211" s="37"/>
    </row>
    <row r="212" spans="1:37" s="208" customFormat="1" ht="18" customHeight="1">
      <c r="A212" s="195"/>
      <c r="B212" s="195"/>
      <c r="C212" s="13"/>
      <c r="D212" s="360"/>
      <c r="E212" s="356"/>
      <c r="F212" s="252" t="s">
        <v>450</v>
      </c>
      <c r="G212" s="186" t="s">
        <v>551</v>
      </c>
      <c r="H212" s="184"/>
      <c r="I212" s="184"/>
      <c r="J212" s="184"/>
      <c r="K212" s="211" t="s">
        <v>88</v>
      </c>
      <c r="L212" s="211" t="s">
        <v>87</v>
      </c>
      <c r="M212" s="9"/>
      <c r="N212" s="37"/>
      <c r="O212" s="37"/>
      <c r="P212" s="37"/>
      <c r="Q212" s="37"/>
      <c r="R212" s="37"/>
      <c r="S212" s="37"/>
      <c r="T212" s="37"/>
      <c r="U212" s="37"/>
      <c r="V212" s="37"/>
    </row>
    <row r="213" spans="1:37" s="208" customFormat="1" ht="18" customHeight="1">
      <c r="A213" s="195"/>
      <c r="B213" s="195"/>
      <c r="C213" s="13"/>
      <c r="D213" s="356"/>
      <c r="E213" s="254" t="s">
        <v>594</v>
      </c>
      <c r="F213" s="252" t="s">
        <v>594</v>
      </c>
      <c r="G213" s="186" t="s">
        <v>551</v>
      </c>
      <c r="H213" s="184"/>
      <c r="I213" s="184"/>
      <c r="J213" s="184"/>
      <c r="K213" s="211" t="s">
        <v>88</v>
      </c>
      <c r="L213" s="211" t="s">
        <v>87</v>
      </c>
      <c r="M213" s="9"/>
      <c r="N213" s="37"/>
      <c r="O213" s="37"/>
      <c r="P213" s="37"/>
      <c r="Q213" s="37"/>
      <c r="R213" s="37"/>
      <c r="S213" s="37"/>
      <c r="T213" s="37"/>
      <c r="U213" s="37"/>
      <c r="V213" s="37"/>
    </row>
    <row r="214" spans="1:37" ht="18" customHeight="1" thickBot="1">
      <c r="A214" s="195"/>
      <c r="B214" s="195"/>
      <c r="C214" s="3"/>
      <c r="D214" s="18"/>
      <c r="E214" s="249"/>
      <c r="F214" s="249"/>
      <c r="G214" s="18"/>
      <c r="H214" s="19"/>
      <c r="I214" s="19"/>
      <c r="J214" s="19"/>
      <c r="K214" s="19"/>
      <c r="L214" s="19"/>
      <c r="M214" s="20"/>
      <c r="N214" s="37"/>
      <c r="O214" s="37"/>
      <c r="P214" s="37"/>
      <c r="Q214" s="37"/>
      <c r="R214" s="37"/>
      <c r="S214" s="37"/>
      <c r="T214" s="37"/>
      <c r="U214" s="37"/>
      <c r="V214" s="37"/>
      <c r="W214" s="120"/>
      <c r="X214" s="120"/>
      <c r="Y214" s="120"/>
      <c r="Z214" s="120"/>
      <c r="AA214" s="120"/>
      <c r="AB214" s="120"/>
      <c r="AC214" s="120"/>
      <c r="AD214" s="120"/>
      <c r="AE214" s="120"/>
      <c r="AF214" s="120"/>
      <c r="AG214" s="120"/>
      <c r="AH214" s="120"/>
      <c r="AI214" s="120"/>
      <c r="AJ214" s="120"/>
      <c r="AK214" s="120"/>
    </row>
    <row r="215" spans="1:37" ht="18" customHeight="1" thickTop="1" thickBot="1">
      <c r="A215" s="195"/>
      <c r="B215" s="195"/>
      <c r="C215" s="12"/>
      <c r="D215" s="21"/>
      <c r="E215" s="247"/>
      <c r="F215" s="247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120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</row>
    <row r="216" spans="1:37" s="203" customFormat="1" ht="35.1" customHeight="1" thickBot="1">
      <c r="A216" s="195"/>
      <c r="B216" s="195"/>
      <c r="C216" s="121" t="s">
        <v>639</v>
      </c>
      <c r="D216" s="114"/>
      <c r="E216" s="246"/>
      <c r="F216" s="246"/>
      <c r="G216" s="115"/>
      <c r="H216" s="115"/>
      <c r="I216" s="115"/>
      <c r="J216" s="115"/>
      <c r="K216" s="115"/>
      <c r="L216" s="115"/>
      <c r="M216" s="116"/>
      <c r="N216" s="37"/>
      <c r="O216" s="37"/>
      <c r="P216" s="37"/>
      <c r="Q216" s="37"/>
      <c r="R216" s="37"/>
      <c r="S216" s="37"/>
      <c r="T216" s="37"/>
      <c r="U216" s="37"/>
      <c r="V216" s="37"/>
    </row>
    <row r="217" spans="1:37" ht="18" customHeight="1">
      <c r="A217" s="195"/>
      <c r="B217" s="195"/>
      <c r="C217" s="111"/>
      <c r="D217" s="112"/>
      <c r="E217" s="247"/>
      <c r="F217" s="247"/>
      <c r="G217" s="112"/>
      <c r="H217" s="112"/>
      <c r="I217" s="112"/>
      <c r="J217" s="112"/>
      <c r="K217" s="112"/>
      <c r="L217" s="112"/>
      <c r="M217" s="113"/>
      <c r="N217" s="37"/>
      <c r="O217" s="37"/>
      <c r="P217" s="37"/>
      <c r="Q217" s="37"/>
      <c r="R217" s="37"/>
      <c r="S217" s="37"/>
      <c r="T217" s="37"/>
      <c r="U217" s="37"/>
      <c r="V217" s="37"/>
      <c r="W217" s="120"/>
      <c r="X217" s="120"/>
      <c r="Y217" s="120"/>
      <c r="Z217" s="120"/>
      <c r="AA217" s="120"/>
      <c r="AB217" s="120"/>
      <c r="AC217" s="120"/>
      <c r="AD217" s="120"/>
      <c r="AE217" s="120"/>
      <c r="AF217" s="120"/>
      <c r="AG217" s="120"/>
      <c r="AH217" s="120"/>
      <c r="AI217" s="120"/>
      <c r="AJ217" s="120"/>
      <c r="AK217" s="120"/>
    </row>
    <row r="218" spans="1:37" s="208" customFormat="1" ht="18" customHeight="1">
      <c r="A218" s="195"/>
      <c r="B218" s="195"/>
      <c r="C218" s="13" t="s">
        <v>2</v>
      </c>
      <c r="D218" s="262" t="s">
        <v>56</v>
      </c>
      <c r="E218" s="262" t="s">
        <v>549</v>
      </c>
      <c r="F218" s="187" t="s">
        <v>435</v>
      </c>
      <c r="G218" s="262" t="s">
        <v>1</v>
      </c>
      <c r="H218" s="262">
        <v>2020</v>
      </c>
      <c r="I218" s="262">
        <v>2021</v>
      </c>
      <c r="J218" s="262">
        <v>2022</v>
      </c>
      <c r="K218" s="262" t="s">
        <v>55</v>
      </c>
      <c r="L218" s="262" t="s">
        <v>37</v>
      </c>
      <c r="M218" s="9"/>
      <c r="N218" s="37"/>
      <c r="O218" s="37"/>
      <c r="P218" s="37"/>
      <c r="Q218" s="37"/>
      <c r="R218" s="37"/>
      <c r="S218" s="37"/>
      <c r="T218" s="37"/>
      <c r="U218" s="37"/>
      <c r="V218" s="37"/>
    </row>
    <row r="219" spans="1:37" s="208" customFormat="1" ht="18" customHeight="1">
      <c r="A219" s="195"/>
      <c r="B219" s="195"/>
      <c r="C219" s="13"/>
      <c r="D219" s="355" t="s">
        <v>436</v>
      </c>
      <c r="E219" s="254" t="s">
        <v>467</v>
      </c>
      <c r="F219" s="252" t="s">
        <v>467</v>
      </c>
      <c r="G219" s="186" t="s">
        <v>551</v>
      </c>
      <c r="H219" s="184"/>
      <c r="I219" s="184"/>
      <c r="J219" s="184"/>
      <c r="K219" s="211" t="s">
        <v>88</v>
      </c>
      <c r="L219" s="211" t="s">
        <v>87</v>
      </c>
      <c r="M219" s="9"/>
      <c r="N219" s="37"/>
      <c r="O219" s="37"/>
      <c r="P219" s="37"/>
      <c r="Q219" s="37"/>
      <c r="R219" s="37"/>
      <c r="S219" s="37"/>
      <c r="T219" s="37"/>
      <c r="U219" s="37"/>
      <c r="V219" s="37"/>
    </row>
    <row r="220" spans="1:37" s="208" customFormat="1" ht="18" customHeight="1">
      <c r="A220" s="195"/>
      <c r="B220" s="195"/>
      <c r="C220" s="13"/>
      <c r="D220" s="360"/>
      <c r="E220" s="254" t="s">
        <v>552</v>
      </c>
      <c r="F220" s="252" t="s">
        <v>552</v>
      </c>
      <c r="G220" s="186" t="s">
        <v>551</v>
      </c>
      <c r="H220" s="184"/>
      <c r="I220" s="184"/>
      <c r="J220" s="184"/>
      <c r="K220" s="211" t="s">
        <v>88</v>
      </c>
      <c r="L220" s="211" t="s">
        <v>87</v>
      </c>
      <c r="M220" s="9"/>
      <c r="N220" s="37"/>
      <c r="O220" s="37"/>
      <c r="P220" s="37"/>
      <c r="Q220" s="37"/>
      <c r="R220" s="37"/>
      <c r="S220" s="37"/>
      <c r="T220" s="37"/>
      <c r="U220" s="37"/>
      <c r="V220" s="37"/>
    </row>
    <row r="221" spans="1:37" s="208" customFormat="1" ht="18" customHeight="1">
      <c r="A221" s="195"/>
      <c r="B221" s="195"/>
      <c r="C221" s="13"/>
      <c r="D221" s="360"/>
      <c r="E221" s="254" t="s">
        <v>468</v>
      </c>
      <c r="F221" s="252" t="s">
        <v>468</v>
      </c>
      <c r="G221" s="186" t="s">
        <v>551</v>
      </c>
      <c r="H221" s="184"/>
      <c r="I221" s="184"/>
      <c r="J221" s="184"/>
      <c r="K221" s="211" t="s">
        <v>88</v>
      </c>
      <c r="L221" s="211" t="s">
        <v>87</v>
      </c>
      <c r="M221" s="9"/>
      <c r="N221" s="37"/>
      <c r="O221" s="37"/>
      <c r="P221" s="37"/>
      <c r="Q221" s="37"/>
      <c r="R221" s="37"/>
      <c r="S221" s="37"/>
      <c r="T221" s="37"/>
      <c r="U221" s="37"/>
      <c r="V221" s="37"/>
    </row>
    <row r="222" spans="1:37" s="208" customFormat="1" ht="18" customHeight="1">
      <c r="A222" s="195"/>
      <c r="B222" s="195"/>
      <c r="C222" s="13"/>
      <c r="D222" s="356"/>
      <c r="E222" s="254" t="s">
        <v>469</v>
      </c>
      <c r="F222" s="252" t="s">
        <v>469</v>
      </c>
      <c r="G222" s="186" t="s">
        <v>551</v>
      </c>
      <c r="H222" s="184"/>
      <c r="I222" s="184"/>
      <c r="J222" s="184"/>
      <c r="K222" s="211" t="s">
        <v>88</v>
      </c>
      <c r="L222" s="211" t="s">
        <v>87</v>
      </c>
      <c r="M222" s="9"/>
      <c r="N222" s="37"/>
      <c r="O222" s="37"/>
      <c r="P222" s="37"/>
      <c r="Q222" s="37"/>
      <c r="R222" s="37"/>
      <c r="S222" s="37"/>
      <c r="T222" s="37"/>
      <c r="U222" s="37"/>
      <c r="V222" s="37"/>
    </row>
    <row r="223" spans="1:37" s="208" customFormat="1" ht="18" customHeight="1">
      <c r="A223" s="195"/>
      <c r="B223" s="195"/>
      <c r="C223" s="13"/>
      <c r="D223" s="355" t="s">
        <v>437</v>
      </c>
      <c r="E223" s="355" t="s">
        <v>459</v>
      </c>
      <c r="F223" s="252" t="s">
        <v>460</v>
      </c>
      <c r="G223" s="186" t="s">
        <v>551</v>
      </c>
      <c r="H223" s="184"/>
      <c r="I223" s="184"/>
      <c r="J223" s="184"/>
      <c r="K223" s="211" t="s">
        <v>88</v>
      </c>
      <c r="L223" s="211" t="s">
        <v>87</v>
      </c>
      <c r="M223" s="9"/>
      <c r="N223" s="37"/>
      <c r="O223" s="37"/>
      <c r="P223" s="37"/>
      <c r="Q223" s="37"/>
      <c r="R223" s="37"/>
      <c r="S223" s="37"/>
      <c r="T223" s="37"/>
      <c r="U223" s="37"/>
      <c r="V223" s="37"/>
    </row>
    <row r="224" spans="1:37" s="208" customFormat="1" ht="18" customHeight="1">
      <c r="A224" s="195"/>
      <c r="B224" s="195"/>
      <c r="C224" s="13"/>
      <c r="D224" s="360"/>
      <c r="E224" s="360"/>
      <c r="F224" s="252" t="s">
        <v>596</v>
      </c>
      <c r="G224" s="186" t="s">
        <v>551</v>
      </c>
      <c r="H224" s="184"/>
      <c r="I224" s="184"/>
      <c r="J224" s="184"/>
      <c r="K224" s="211" t="s">
        <v>88</v>
      </c>
      <c r="L224" s="211" t="s">
        <v>87</v>
      </c>
      <c r="M224" s="9"/>
      <c r="N224" s="37"/>
      <c r="O224" s="37"/>
      <c r="P224" s="37"/>
      <c r="Q224" s="37"/>
      <c r="R224" s="37"/>
      <c r="S224" s="37"/>
      <c r="T224" s="37"/>
      <c r="U224" s="37"/>
      <c r="V224" s="37"/>
    </row>
    <row r="225" spans="1:37" s="208" customFormat="1" ht="18" customHeight="1">
      <c r="A225" s="195"/>
      <c r="B225" s="195"/>
      <c r="C225" s="13"/>
      <c r="D225" s="360"/>
      <c r="E225" s="360"/>
      <c r="F225" s="252" t="s">
        <v>461</v>
      </c>
      <c r="G225" s="186" t="s">
        <v>551</v>
      </c>
      <c r="H225" s="184"/>
      <c r="I225" s="184"/>
      <c r="J225" s="184"/>
      <c r="K225" s="211" t="s">
        <v>88</v>
      </c>
      <c r="L225" s="211" t="s">
        <v>87</v>
      </c>
      <c r="M225" s="9"/>
      <c r="N225" s="37"/>
      <c r="O225" s="37"/>
      <c r="P225" s="37"/>
      <c r="Q225" s="37"/>
      <c r="R225" s="37"/>
      <c r="S225" s="37"/>
      <c r="T225" s="37"/>
      <c r="U225" s="37"/>
      <c r="V225" s="37"/>
    </row>
    <row r="226" spans="1:37" s="208" customFormat="1" ht="18" customHeight="1">
      <c r="A226" s="195"/>
      <c r="B226" s="195"/>
      <c r="C226" s="13"/>
      <c r="D226" s="360"/>
      <c r="E226" s="360"/>
      <c r="F226" s="252" t="s">
        <v>462</v>
      </c>
      <c r="G226" s="186" t="s">
        <v>551</v>
      </c>
      <c r="H226" s="184"/>
      <c r="I226" s="184"/>
      <c r="J226" s="184"/>
      <c r="K226" s="211" t="s">
        <v>88</v>
      </c>
      <c r="L226" s="211" t="s">
        <v>87</v>
      </c>
      <c r="M226" s="9"/>
      <c r="N226" s="37"/>
      <c r="O226" s="37"/>
      <c r="P226" s="37"/>
      <c r="Q226" s="37"/>
      <c r="R226" s="37"/>
      <c r="S226" s="37"/>
      <c r="T226" s="37"/>
      <c r="U226" s="37"/>
      <c r="V226" s="37"/>
    </row>
    <row r="227" spans="1:37" s="208" customFormat="1" ht="18" customHeight="1">
      <c r="A227" s="195"/>
      <c r="B227" s="195"/>
      <c r="C227" s="13"/>
      <c r="D227" s="360"/>
      <c r="E227" s="360"/>
      <c r="F227" s="252" t="s">
        <v>463</v>
      </c>
      <c r="G227" s="186" t="s">
        <v>551</v>
      </c>
      <c r="H227" s="184"/>
      <c r="I227" s="184"/>
      <c r="J227" s="184"/>
      <c r="K227" s="211" t="s">
        <v>88</v>
      </c>
      <c r="L227" s="211" t="s">
        <v>87</v>
      </c>
      <c r="M227" s="9"/>
      <c r="N227" s="37"/>
      <c r="O227" s="37"/>
      <c r="P227" s="37"/>
      <c r="Q227" s="37"/>
      <c r="R227" s="37"/>
      <c r="S227" s="37"/>
      <c r="T227" s="37"/>
      <c r="U227" s="37"/>
      <c r="V227" s="37"/>
    </row>
    <row r="228" spans="1:37" s="208" customFormat="1" ht="18" customHeight="1">
      <c r="A228" s="195"/>
      <c r="B228" s="195"/>
      <c r="C228" s="13"/>
      <c r="D228" s="360"/>
      <c r="E228" s="356"/>
      <c r="F228" s="252" t="s">
        <v>597</v>
      </c>
      <c r="G228" s="186" t="s">
        <v>551</v>
      </c>
      <c r="H228" s="184"/>
      <c r="I228" s="184"/>
      <c r="J228" s="184"/>
      <c r="K228" s="211" t="s">
        <v>88</v>
      </c>
      <c r="L228" s="211" t="s">
        <v>87</v>
      </c>
      <c r="M228" s="9"/>
      <c r="N228" s="37"/>
      <c r="O228" s="37"/>
      <c r="P228" s="37"/>
      <c r="Q228" s="37"/>
      <c r="R228" s="37"/>
      <c r="S228" s="37"/>
      <c r="T228" s="37"/>
      <c r="U228" s="37"/>
      <c r="V228" s="37"/>
    </row>
    <row r="229" spans="1:37" s="208" customFormat="1" ht="18" customHeight="1">
      <c r="A229" s="195"/>
      <c r="B229" s="195"/>
      <c r="C229" s="13"/>
      <c r="D229" s="360"/>
      <c r="E229" s="261" t="s">
        <v>464</v>
      </c>
      <c r="F229" s="252" t="s">
        <v>464</v>
      </c>
      <c r="G229" s="186" t="s">
        <v>551</v>
      </c>
      <c r="H229" s="184"/>
      <c r="I229" s="184"/>
      <c r="J229" s="184"/>
      <c r="K229" s="211" t="s">
        <v>88</v>
      </c>
      <c r="L229" s="211" t="s">
        <v>87</v>
      </c>
      <c r="M229" s="9"/>
      <c r="N229" s="37"/>
      <c r="O229" s="37"/>
      <c r="P229" s="37"/>
      <c r="Q229" s="37"/>
      <c r="R229" s="37"/>
      <c r="S229" s="37"/>
      <c r="T229" s="37"/>
      <c r="U229" s="37"/>
      <c r="V229" s="37"/>
    </row>
    <row r="230" spans="1:37" s="208" customFormat="1" ht="18" customHeight="1">
      <c r="A230" s="195"/>
      <c r="B230" s="195"/>
      <c r="C230" s="13"/>
      <c r="D230" s="360"/>
      <c r="E230" s="254" t="s">
        <v>455</v>
      </c>
      <c r="F230" s="252" t="s">
        <v>455</v>
      </c>
      <c r="G230" s="186" t="s">
        <v>551</v>
      </c>
      <c r="H230" s="184"/>
      <c r="I230" s="184"/>
      <c r="J230" s="184"/>
      <c r="K230" s="211" t="s">
        <v>88</v>
      </c>
      <c r="L230" s="211" t="s">
        <v>87</v>
      </c>
      <c r="M230" s="9"/>
      <c r="N230" s="37"/>
      <c r="O230" s="37"/>
      <c r="P230" s="37"/>
      <c r="Q230" s="37"/>
      <c r="R230" s="37"/>
      <c r="S230" s="37"/>
      <c r="T230" s="37"/>
      <c r="U230" s="37"/>
      <c r="V230" s="37"/>
    </row>
    <row r="231" spans="1:37" s="208" customFormat="1" ht="18" customHeight="1">
      <c r="A231" s="195"/>
      <c r="B231" s="195"/>
      <c r="C231" s="13"/>
      <c r="D231" s="360"/>
      <c r="E231" s="254" t="s">
        <v>465</v>
      </c>
      <c r="F231" s="252" t="s">
        <v>465</v>
      </c>
      <c r="G231" s="186" t="s">
        <v>551</v>
      </c>
      <c r="H231" s="184"/>
      <c r="I231" s="184"/>
      <c r="J231" s="184"/>
      <c r="K231" s="211" t="s">
        <v>88</v>
      </c>
      <c r="L231" s="211" t="s">
        <v>87</v>
      </c>
      <c r="M231" s="9"/>
      <c r="N231" s="37"/>
      <c r="O231" s="37"/>
      <c r="P231" s="37"/>
      <c r="Q231" s="37"/>
      <c r="R231" s="37"/>
      <c r="S231" s="37"/>
      <c r="T231" s="37"/>
      <c r="U231" s="37"/>
      <c r="V231" s="37"/>
    </row>
    <row r="232" spans="1:37" s="208" customFormat="1" ht="18" customHeight="1">
      <c r="A232" s="195"/>
      <c r="B232" s="195"/>
      <c r="C232" s="13"/>
      <c r="D232" s="356"/>
      <c r="E232" s="254" t="s">
        <v>466</v>
      </c>
      <c r="F232" s="252" t="s">
        <v>466</v>
      </c>
      <c r="G232" s="186" t="s">
        <v>551</v>
      </c>
      <c r="H232" s="184"/>
      <c r="I232" s="184"/>
      <c r="J232" s="184"/>
      <c r="K232" s="211" t="s">
        <v>88</v>
      </c>
      <c r="L232" s="211" t="s">
        <v>87</v>
      </c>
      <c r="M232" s="9"/>
      <c r="N232" s="37"/>
      <c r="O232" s="37"/>
      <c r="P232" s="37"/>
      <c r="Q232" s="37"/>
      <c r="R232" s="37"/>
      <c r="S232" s="37"/>
      <c r="T232" s="37"/>
      <c r="U232" s="37"/>
      <c r="V232" s="37"/>
    </row>
    <row r="233" spans="1:37" s="208" customFormat="1" ht="18" customHeight="1">
      <c r="A233" s="195"/>
      <c r="B233" s="195"/>
      <c r="C233" s="13"/>
      <c r="D233" s="355" t="s">
        <v>598</v>
      </c>
      <c r="E233" s="254" t="s">
        <v>470</v>
      </c>
      <c r="F233" s="252" t="s">
        <v>470</v>
      </c>
      <c r="G233" s="186" t="s">
        <v>551</v>
      </c>
      <c r="H233" s="184"/>
      <c r="I233" s="184"/>
      <c r="J233" s="184"/>
      <c r="K233" s="211" t="s">
        <v>88</v>
      </c>
      <c r="L233" s="211" t="s">
        <v>87</v>
      </c>
      <c r="M233" s="9"/>
      <c r="N233" s="37"/>
      <c r="O233" s="37"/>
      <c r="P233" s="37"/>
      <c r="Q233" s="37"/>
      <c r="R233" s="37"/>
      <c r="S233" s="37"/>
      <c r="T233" s="37"/>
      <c r="U233" s="37"/>
      <c r="V233" s="37"/>
    </row>
    <row r="234" spans="1:37" s="208" customFormat="1" ht="18" customHeight="1">
      <c r="A234" s="195"/>
      <c r="B234" s="195"/>
      <c r="C234" s="13"/>
      <c r="D234" s="360"/>
      <c r="E234" s="254" t="s">
        <v>471</v>
      </c>
      <c r="F234" s="252" t="s">
        <v>471</v>
      </c>
      <c r="G234" s="186" t="s">
        <v>551</v>
      </c>
      <c r="H234" s="184"/>
      <c r="I234" s="184"/>
      <c r="J234" s="184"/>
      <c r="K234" s="211" t="s">
        <v>88</v>
      </c>
      <c r="L234" s="211" t="s">
        <v>87</v>
      </c>
      <c r="M234" s="9"/>
      <c r="N234" s="37"/>
      <c r="O234" s="37"/>
      <c r="P234" s="37"/>
      <c r="Q234" s="37"/>
      <c r="R234" s="37"/>
      <c r="S234" s="37"/>
      <c r="T234" s="37"/>
      <c r="U234" s="37"/>
      <c r="V234" s="37"/>
    </row>
    <row r="235" spans="1:37" s="208" customFormat="1" ht="18" customHeight="1">
      <c r="A235" s="195"/>
      <c r="B235" s="195"/>
      <c r="C235" s="13"/>
      <c r="D235" s="356"/>
      <c r="E235" s="254" t="s">
        <v>599</v>
      </c>
      <c r="F235" s="252" t="s">
        <v>599</v>
      </c>
      <c r="G235" s="186" t="s">
        <v>551</v>
      </c>
      <c r="H235" s="184"/>
      <c r="I235" s="184"/>
      <c r="J235" s="184"/>
      <c r="K235" s="211" t="s">
        <v>88</v>
      </c>
      <c r="L235" s="211" t="s">
        <v>87</v>
      </c>
      <c r="M235" s="9"/>
      <c r="N235" s="37"/>
      <c r="O235" s="37"/>
      <c r="P235" s="37"/>
      <c r="Q235" s="37"/>
      <c r="R235" s="37"/>
      <c r="S235" s="37"/>
      <c r="T235" s="37"/>
      <c r="U235" s="37"/>
      <c r="V235" s="37"/>
    </row>
    <row r="236" spans="1:37" s="208" customFormat="1" ht="18" customHeight="1">
      <c r="A236" s="195"/>
      <c r="B236" s="195"/>
      <c r="C236" s="13"/>
      <c r="D236" s="254" t="s">
        <v>600</v>
      </c>
      <c r="E236" s="254" t="s">
        <v>600</v>
      </c>
      <c r="F236" s="252" t="s">
        <v>600</v>
      </c>
      <c r="G236" s="186" t="s">
        <v>551</v>
      </c>
      <c r="H236" s="184"/>
      <c r="I236" s="184"/>
      <c r="J236" s="184"/>
      <c r="K236" s="211" t="s">
        <v>88</v>
      </c>
      <c r="L236" s="211" t="s">
        <v>87</v>
      </c>
      <c r="M236" s="9"/>
      <c r="N236" s="37"/>
      <c r="O236" s="37"/>
      <c r="P236" s="37"/>
      <c r="Q236" s="37"/>
      <c r="R236" s="37"/>
      <c r="S236" s="37"/>
      <c r="T236" s="37"/>
      <c r="U236" s="37"/>
      <c r="V236" s="37"/>
    </row>
    <row r="237" spans="1:37" ht="18" customHeight="1" thickBot="1">
      <c r="A237" s="195"/>
      <c r="B237" s="195"/>
      <c r="C237" s="3"/>
      <c r="D237" s="18"/>
      <c r="E237" s="249"/>
      <c r="F237" s="249"/>
      <c r="G237" s="18"/>
      <c r="H237" s="19"/>
      <c r="I237" s="19"/>
      <c r="J237" s="19"/>
      <c r="K237" s="19"/>
      <c r="L237" s="19"/>
      <c r="M237" s="20"/>
      <c r="N237" s="37"/>
      <c r="O237" s="37"/>
      <c r="P237" s="37"/>
      <c r="Q237" s="37"/>
      <c r="R237" s="37"/>
      <c r="S237" s="37"/>
      <c r="T237" s="37"/>
      <c r="U237" s="37"/>
      <c r="V237" s="37"/>
      <c r="W237" s="120"/>
      <c r="X237" s="120"/>
      <c r="Y237" s="120"/>
      <c r="Z237" s="120"/>
      <c r="AA237" s="120"/>
      <c r="AB237" s="120"/>
      <c r="AC237" s="120"/>
      <c r="AD237" s="120"/>
      <c r="AE237" s="120"/>
      <c r="AF237" s="120"/>
      <c r="AG237" s="120"/>
      <c r="AH237" s="120"/>
      <c r="AI237" s="120"/>
      <c r="AJ237" s="120"/>
      <c r="AK237" s="120"/>
    </row>
    <row r="238" spans="1:37" ht="18" customHeight="1" thickTop="1" thickBot="1">
      <c r="A238" s="195"/>
      <c r="B238" s="195"/>
      <c r="C238" s="12"/>
      <c r="D238" s="21"/>
      <c r="E238" s="247"/>
      <c r="F238" s="247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120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</row>
    <row r="239" spans="1:37" s="203" customFormat="1" ht="35.1" customHeight="1" thickBot="1">
      <c r="A239" s="195"/>
      <c r="B239" s="195"/>
      <c r="C239" s="121" t="s">
        <v>621</v>
      </c>
      <c r="D239" s="114"/>
      <c r="E239" s="246"/>
      <c r="F239" s="246"/>
      <c r="G239" s="115"/>
      <c r="H239" s="115"/>
      <c r="I239" s="115"/>
      <c r="J239" s="115"/>
      <c r="K239" s="115"/>
      <c r="L239" s="115"/>
      <c r="M239" s="116"/>
      <c r="N239" s="37"/>
      <c r="O239" s="37"/>
      <c r="P239" s="37"/>
      <c r="Q239" s="37"/>
      <c r="R239" s="37"/>
      <c r="S239" s="37"/>
      <c r="T239" s="37"/>
      <c r="U239" s="37"/>
      <c r="V239" s="37"/>
    </row>
    <row r="240" spans="1:37" ht="18" customHeight="1">
      <c r="A240" s="195"/>
      <c r="B240" s="195"/>
      <c r="C240" s="111"/>
      <c r="D240" s="112"/>
      <c r="E240" s="247"/>
      <c r="F240" s="247"/>
      <c r="G240" s="112"/>
      <c r="H240" s="112"/>
      <c r="I240" s="112"/>
      <c r="J240" s="112"/>
      <c r="K240" s="112"/>
      <c r="L240" s="112"/>
      <c r="M240" s="113"/>
      <c r="N240" s="37"/>
      <c r="O240" s="37"/>
      <c r="P240" s="37"/>
      <c r="Q240" s="37"/>
      <c r="R240" s="37"/>
      <c r="S240" s="37"/>
      <c r="T240" s="37"/>
      <c r="U240" s="37"/>
      <c r="V240" s="37"/>
      <c r="W240" s="120"/>
      <c r="X240" s="120"/>
      <c r="Y240" s="120"/>
      <c r="Z240" s="120"/>
      <c r="AA240" s="120"/>
      <c r="AB240" s="120"/>
      <c r="AC240" s="120"/>
      <c r="AD240" s="120"/>
      <c r="AE240" s="120"/>
      <c r="AF240" s="120"/>
      <c r="AG240" s="120"/>
      <c r="AH240" s="120"/>
      <c r="AI240" s="120"/>
      <c r="AJ240" s="120"/>
      <c r="AK240" s="120"/>
    </row>
    <row r="241" spans="1:22" s="208" customFormat="1" ht="18" customHeight="1">
      <c r="A241" s="195"/>
      <c r="B241" s="195"/>
      <c r="C241" s="13" t="s">
        <v>2</v>
      </c>
      <c r="D241" s="262" t="s">
        <v>56</v>
      </c>
      <c r="E241" s="262" t="s">
        <v>549</v>
      </c>
      <c r="F241" s="187" t="s">
        <v>435</v>
      </c>
      <c r="G241" s="262" t="s">
        <v>1</v>
      </c>
      <c r="H241" s="262">
        <v>2020</v>
      </c>
      <c r="I241" s="262">
        <v>2021</v>
      </c>
      <c r="J241" s="262">
        <v>2022</v>
      </c>
      <c r="K241" s="262" t="s">
        <v>55</v>
      </c>
      <c r="L241" s="262" t="s">
        <v>37</v>
      </c>
      <c r="M241" s="9"/>
      <c r="N241" s="37"/>
      <c r="O241" s="37"/>
      <c r="P241" s="37"/>
      <c r="Q241" s="37"/>
      <c r="R241" s="37"/>
      <c r="S241" s="37"/>
      <c r="T241" s="37"/>
      <c r="U241" s="37"/>
      <c r="V241" s="37"/>
    </row>
    <row r="242" spans="1:22" s="208" customFormat="1" ht="18" customHeight="1">
      <c r="A242" s="195"/>
      <c r="B242" s="195"/>
      <c r="C242" s="13"/>
      <c r="D242" s="355" t="s">
        <v>433</v>
      </c>
      <c r="E242" s="254" t="s">
        <v>448</v>
      </c>
      <c r="F242" s="252" t="s">
        <v>448</v>
      </c>
      <c r="G242" s="186" t="s">
        <v>551</v>
      </c>
      <c r="H242" s="184"/>
      <c r="I242" s="184"/>
      <c r="J242" s="184"/>
      <c r="K242" s="211" t="s">
        <v>88</v>
      </c>
      <c r="L242" s="211" t="s">
        <v>87</v>
      </c>
      <c r="M242" s="9"/>
      <c r="N242" s="37"/>
      <c r="O242" s="37"/>
      <c r="P242" s="37"/>
      <c r="Q242" s="37"/>
      <c r="R242" s="37"/>
      <c r="S242" s="37"/>
      <c r="T242" s="37"/>
      <c r="U242" s="37"/>
      <c r="V242" s="37"/>
    </row>
    <row r="243" spans="1:22" s="208" customFormat="1" ht="18" customHeight="1">
      <c r="A243" s="195"/>
      <c r="B243" s="195"/>
      <c r="C243" s="13"/>
      <c r="D243" s="360"/>
      <c r="E243" s="254" t="s">
        <v>602</v>
      </c>
      <c r="F243" s="252" t="s">
        <v>602</v>
      </c>
      <c r="G243" s="186" t="s">
        <v>551</v>
      </c>
      <c r="H243" s="184"/>
      <c r="I243" s="184"/>
      <c r="J243" s="184"/>
      <c r="K243" s="211" t="s">
        <v>88</v>
      </c>
      <c r="L243" s="211" t="s">
        <v>87</v>
      </c>
      <c r="M243" s="9"/>
      <c r="N243" s="37"/>
      <c r="O243" s="37"/>
      <c r="P243" s="37"/>
      <c r="Q243" s="37"/>
      <c r="R243" s="37"/>
      <c r="S243" s="37"/>
      <c r="T243" s="37"/>
      <c r="U243" s="37"/>
      <c r="V243" s="37"/>
    </row>
    <row r="244" spans="1:22" s="208" customFormat="1" ht="18" customHeight="1">
      <c r="A244" s="195"/>
      <c r="B244" s="195"/>
      <c r="C244" s="13"/>
      <c r="D244" s="360"/>
      <c r="E244" s="254" t="s">
        <v>603</v>
      </c>
      <c r="F244" s="252" t="s">
        <v>603</v>
      </c>
      <c r="G244" s="186" t="s">
        <v>551</v>
      </c>
      <c r="H244" s="184"/>
      <c r="I244" s="184"/>
      <c r="J244" s="184"/>
      <c r="K244" s="211" t="s">
        <v>88</v>
      </c>
      <c r="L244" s="211" t="s">
        <v>87</v>
      </c>
      <c r="M244" s="9"/>
      <c r="N244" s="37"/>
      <c r="O244" s="37"/>
      <c r="P244" s="37"/>
      <c r="Q244" s="37"/>
      <c r="R244" s="37"/>
      <c r="S244" s="37"/>
      <c r="T244" s="37"/>
      <c r="U244" s="37"/>
      <c r="V244" s="37"/>
    </row>
    <row r="245" spans="1:22" s="208" customFormat="1" ht="18" customHeight="1">
      <c r="A245" s="195"/>
      <c r="B245" s="195"/>
      <c r="C245" s="13"/>
      <c r="D245" s="360"/>
      <c r="E245" s="254" t="s">
        <v>604</v>
      </c>
      <c r="F245" s="252" t="s">
        <v>604</v>
      </c>
      <c r="G245" s="186" t="s">
        <v>551</v>
      </c>
      <c r="H245" s="184"/>
      <c r="I245" s="184"/>
      <c r="J245" s="184"/>
      <c r="K245" s="211" t="s">
        <v>88</v>
      </c>
      <c r="L245" s="211" t="s">
        <v>87</v>
      </c>
      <c r="M245" s="9"/>
      <c r="N245" s="37"/>
      <c r="O245" s="37"/>
      <c r="P245" s="37"/>
      <c r="Q245" s="37"/>
      <c r="R245" s="37"/>
      <c r="S245" s="37"/>
      <c r="T245" s="37"/>
      <c r="U245" s="37"/>
      <c r="V245" s="37"/>
    </row>
    <row r="246" spans="1:22" s="208" customFormat="1" ht="18" customHeight="1">
      <c r="A246" s="195"/>
      <c r="B246" s="195"/>
      <c r="C246" s="13"/>
      <c r="D246" s="360"/>
      <c r="E246" s="254" t="s">
        <v>453</v>
      </c>
      <c r="F246" s="252" t="s">
        <v>453</v>
      </c>
      <c r="G246" s="186" t="s">
        <v>551</v>
      </c>
      <c r="H246" s="184"/>
      <c r="I246" s="184"/>
      <c r="J246" s="184"/>
      <c r="K246" s="211" t="s">
        <v>88</v>
      </c>
      <c r="L246" s="211" t="s">
        <v>87</v>
      </c>
      <c r="M246" s="9"/>
      <c r="N246" s="37"/>
      <c r="O246" s="37"/>
      <c r="P246" s="37"/>
      <c r="Q246" s="37"/>
      <c r="R246" s="37"/>
      <c r="S246" s="37"/>
      <c r="T246" s="37"/>
      <c r="U246" s="37"/>
      <c r="V246" s="37"/>
    </row>
    <row r="247" spans="1:22" s="208" customFormat="1" ht="18" customHeight="1">
      <c r="A247" s="195"/>
      <c r="B247" s="195"/>
      <c r="C247" s="13"/>
      <c r="D247" s="360"/>
      <c r="E247" s="254" t="s">
        <v>605</v>
      </c>
      <c r="F247" s="252" t="s">
        <v>605</v>
      </c>
      <c r="G247" s="186" t="s">
        <v>551</v>
      </c>
      <c r="H247" s="184"/>
      <c r="I247" s="184"/>
      <c r="J247" s="184"/>
      <c r="K247" s="211" t="s">
        <v>88</v>
      </c>
      <c r="L247" s="211" t="s">
        <v>87</v>
      </c>
      <c r="M247" s="9"/>
      <c r="N247" s="37"/>
      <c r="O247" s="37"/>
      <c r="P247" s="37"/>
      <c r="Q247" s="37"/>
      <c r="R247" s="37"/>
      <c r="S247" s="37"/>
      <c r="T247" s="37"/>
      <c r="U247" s="37"/>
      <c r="V247" s="37"/>
    </row>
    <row r="248" spans="1:22" s="208" customFormat="1" ht="18" customHeight="1">
      <c r="A248" s="195"/>
      <c r="B248" s="195"/>
      <c r="C248" s="13"/>
      <c r="D248" s="360"/>
      <c r="E248" s="254" t="s">
        <v>606</v>
      </c>
      <c r="F248" s="252" t="s">
        <v>606</v>
      </c>
      <c r="G248" s="186" t="s">
        <v>551</v>
      </c>
      <c r="H248" s="184"/>
      <c r="I248" s="184"/>
      <c r="J248" s="184"/>
      <c r="K248" s="211" t="s">
        <v>88</v>
      </c>
      <c r="L248" s="211" t="s">
        <v>87</v>
      </c>
      <c r="M248" s="9"/>
      <c r="N248" s="37"/>
      <c r="O248" s="37"/>
      <c r="P248" s="37"/>
      <c r="Q248" s="37"/>
      <c r="R248" s="37"/>
      <c r="S248" s="37"/>
      <c r="T248" s="37"/>
      <c r="U248" s="37"/>
      <c r="V248" s="37"/>
    </row>
    <row r="249" spans="1:22" s="208" customFormat="1" ht="18" customHeight="1">
      <c r="A249" s="195"/>
      <c r="B249" s="195"/>
      <c r="C249" s="13"/>
      <c r="D249" s="360"/>
      <c r="E249" s="254" t="s">
        <v>607</v>
      </c>
      <c r="F249" s="252" t="s">
        <v>607</v>
      </c>
      <c r="G249" s="186" t="s">
        <v>551</v>
      </c>
      <c r="H249" s="184"/>
      <c r="I249" s="184"/>
      <c r="J249" s="184"/>
      <c r="K249" s="211" t="s">
        <v>88</v>
      </c>
      <c r="L249" s="211" t="s">
        <v>87</v>
      </c>
      <c r="M249" s="9"/>
      <c r="N249" s="37"/>
      <c r="O249" s="37"/>
      <c r="P249" s="37"/>
      <c r="Q249" s="37"/>
      <c r="R249" s="37"/>
      <c r="S249" s="37"/>
      <c r="T249" s="37"/>
      <c r="U249" s="37"/>
      <c r="V249" s="37"/>
    </row>
    <row r="250" spans="1:22" s="208" customFormat="1" ht="18" customHeight="1">
      <c r="A250" s="195"/>
      <c r="B250" s="195"/>
      <c r="C250" s="13"/>
      <c r="D250" s="360"/>
      <c r="E250" s="254" t="s">
        <v>608</v>
      </c>
      <c r="F250" s="252" t="s">
        <v>608</v>
      </c>
      <c r="G250" s="186" t="s">
        <v>551</v>
      </c>
      <c r="H250" s="184"/>
      <c r="I250" s="184"/>
      <c r="J250" s="184"/>
      <c r="K250" s="211" t="s">
        <v>88</v>
      </c>
      <c r="L250" s="211" t="s">
        <v>87</v>
      </c>
      <c r="M250" s="9"/>
      <c r="N250" s="37"/>
      <c r="O250" s="37"/>
      <c r="P250" s="37"/>
      <c r="Q250" s="37"/>
      <c r="R250" s="37"/>
      <c r="S250" s="37"/>
      <c r="T250" s="37"/>
      <c r="U250" s="37"/>
      <c r="V250" s="37"/>
    </row>
    <row r="251" spans="1:22" s="208" customFormat="1" ht="18" customHeight="1">
      <c r="A251" s="195"/>
      <c r="B251" s="195"/>
      <c r="C251" s="13"/>
      <c r="D251" s="360"/>
      <c r="E251" s="254" t="s">
        <v>609</v>
      </c>
      <c r="F251" s="252" t="s">
        <v>609</v>
      </c>
      <c r="G251" s="186" t="s">
        <v>551</v>
      </c>
      <c r="H251" s="184"/>
      <c r="I251" s="184"/>
      <c r="J251" s="184"/>
      <c r="K251" s="211" t="s">
        <v>88</v>
      </c>
      <c r="L251" s="211" t="s">
        <v>87</v>
      </c>
      <c r="M251" s="9"/>
      <c r="N251" s="37"/>
      <c r="O251" s="37"/>
      <c r="P251" s="37"/>
      <c r="Q251" s="37"/>
      <c r="R251" s="37"/>
      <c r="S251" s="37"/>
      <c r="T251" s="37"/>
      <c r="U251" s="37"/>
      <c r="V251" s="37"/>
    </row>
    <row r="252" spans="1:22" s="208" customFormat="1" ht="18" customHeight="1">
      <c r="A252" s="195"/>
      <c r="B252" s="195"/>
      <c r="C252" s="13"/>
      <c r="D252" s="360"/>
      <c r="E252" s="254" t="s">
        <v>610</v>
      </c>
      <c r="F252" s="252" t="s">
        <v>610</v>
      </c>
      <c r="G252" s="186" t="s">
        <v>551</v>
      </c>
      <c r="H252" s="184"/>
      <c r="I252" s="184"/>
      <c r="J252" s="184"/>
      <c r="K252" s="211" t="s">
        <v>88</v>
      </c>
      <c r="L252" s="211" t="s">
        <v>87</v>
      </c>
      <c r="M252" s="9"/>
      <c r="N252" s="37"/>
      <c r="O252" s="37"/>
      <c r="P252" s="37"/>
      <c r="Q252" s="37"/>
      <c r="R252" s="37"/>
      <c r="S252" s="37"/>
      <c r="T252" s="37"/>
      <c r="U252" s="37"/>
      <c r="V252" s="37"/>
    </row>
    <row r="253" spans="1:22" s="208" customFormat="1" ht="18" customHeight="1">
      <c r="A253" s="195"/>
      <c r="B253" s="195"/>
      <c r="C253" s="13"/>
      <c r="D253" s="360"/>
      <c r="E253" s="254" t="s">
        <v>611</v>
      </c>
      <c r="F253" s="252" t="s">
        <v>611</v>
      </c>
      <c r="G253" s="186" t="s">
        <v>551</v>
      </c>
      <c r="H253" s="184"/>
      <c r="I253" s="184"/>
      <c r="J253" s="184"/>
      <c r="K253" s="211" t="s">
        <v>88</v>
      </c>
      <c r="L253" s="211" t="s">
        <v>87</v>
      </c>
      <c r="M253" s="9"/>
      <c r="N253" s="37"/>
      <c r="O253" s="37"/>
      <c r="P253" s="37"/>
      <c r="Q253" s="37"/>
      <c r="R253" s="37"/>
      <c r="S253" s="37"/>
      <c r="T253" s="37"/>
      <c r="U253" s="37"/>
      <c r="V253" s="37"/>
    </row>
    <row r="254" spans="1:22" s="208" customFormat="1" ht="18" customHeight="1">
      <c r="A254" s="195"/>
      <c r="B254" s="195"/>
      <c r="C254" s="13"/>
      <c r="D254" s="360"/>
      <c r="E254" s="254" t="s">
        <v>447</v>
      </c>
      <c r="F254" s="252" t="s">
        <v>447</v>
      </c>
      <c r="G254" s="186" t="s">
        <v>551</v>
      </c>
      <c r="H254" s="184"/>
      <c r="I254" s="184"/>
      <c r="J254" s="184"/>
      <c r="K254" s="211" t="s">
        <v>88</v>
      </c>
      <c r="L254" s="211" t="s">
        <v>87</v>
      </c>
      <c r="M254" s="9"/>
      <c r="N254" s="37"/>
      <c r="O254" s="37"/>
      <c r="P254" s="37"/>
      <c r="Q254" s="37"/>
      <c r="R254" s="37"/>
      <c r="S254" s="37"/>
      <c r="T254" s="37"/>
      <c r="U254" s="37"/>
      <c r="V254" s="37"/>
    </row>
    <row r="255" spans="1:22" s="208" customFormat="1" ht="18" customHeight="1">
      <c r="A255" s="195"/>
      <c r="B255" s="195"/>
      <c r="C255" s="13"/>
      <c r="D255" s="360"/>
      <c r="E255" s="254" t="s">
        <v>612</v>
      </c>
      <c r="F255" s="252" t="s">
        <v>612</v>
      </c>
      <c r="G255" s="186" t="s">
        <v>551</v>
      </c>
      <c r="H255" s="184"/>
      <c r="I255" s="184"/>
      <c r="J255" s="184"/>
      <c r="K255" s="211" t="s">
        <v>88</v>
      </c>
      <c r="L255" s="211" t="s">
        <v>87</v>
      </c>
      <c r="M255" s="9"/>
      <c r="N255" s="37"/>
      <c r="O255" s="37"/>
      <c r="P255" s="37"/>
      <c r="Q255" s="37"/>
      <c r="R255" s="37"/>
      <c r="S255" s="37"/>
      <c r="T255" s="37"/>
      <c r="U255" s="37"/>
      <c r="V255" s="37"/>
    </row>
    <row r="256" spans="1:22" s="208" customFormat="1" ht="18" customHeight="1">
      <c r="A256" s="195"/>
      <c r="B256" s="195"/>
      <c r="C256" s="13"/>
      <c r="D256" s="360"/>
      <c r="E256" s="254" t="s">
        <v>613</v>
      </c>
      <c r="F256" s="252" t="s">
        <v>613</v>
      </c>
      <c r="G256" s="186" t="s">
        <v>551</v>
      </c>
      <c r="H256" s="184"/>
      <c r="I256" s="184"/>
      <c r="J256" s="184"/>
      <c r="K256" s="211" t="s">
        <v>88</v>
      </c>
      <c r="L256" s="211" t="s">
        <v>87</v>
      </c>
      <c r="M256" s="9"/>
      <c r="N256" s="37"/>
      <c r="O256" s="37"/>
      <c r="P256" s="37"/>
      <c r="Q256" s="37"/>
      <c r="R256" s="37"/>
      <c r="S256" s="37"/>
      <c r="T256" s="37"/>
      <c r="U256" s="37"/>
      <c r="V256" s="37"/>
    </row>
    <row r="257" spans="1:37" s="208" customFormat="1" ht="18" customHeight="1">
      <c r="A257" s="195"/>
      <c r="B257" s="195"/>
      <c r="C257" s="13"/>
      <c r="D257" s="360"/>
      <c r="E257" s="254" t="s">
        <v>614</v>
      </c>
      <c r="F257" s="252" t="s">
        <v>614</v>
      </c>
      <c r="G257" s="186" t="s">
        <v>551</v>
      </c>
      <c r="H257" s="184"/>
      <c r="I257" s="184"/>
      <c r="J257" s="184"/>
      <c r="K257" s="211" t="s">
        <v>88</v>
      </c>
      <c r="L257" s="211" t="s">
        <v>87</v>
      </c>
      <c r="M257" s="9"/>
      <c r="N257" s="37"/>
      <c r="O257" s="37"/>
      <c r="P257" s="37"/>
      <c r="Q257" s="37"/>
      <c r="R257" s="37"/>
      <c r="S257" s="37"/>
      <c r="T257" s="37"/>
      <c r="U257" s="37"/>
      <c r="V257" s="37"/>
    </row>
    <row r="258" spans="1:37" s="208" customFormat="1" ht="18" customHeight="1">
      <c r="A258" s="195"/>
      <c r="B258" s="195"/>
      <c r="C258" s="13"/>
      <c r="D258" s="360"/>
      <c r="E258" s="254" t="s">
        <v>615</v>
      </c>
      <c r="F258" s="252" t="s">
        <v>615</v>
      </c>
      <c r="G258" s="186" t="s">
        <v>551</v>
      </c>
      <c r="H258" s="184"/>
      <c r="I258" s="184"/>
      <c r="J258" s="184"/>
      <c r="K258" s="211" t="s">
        <v>88</v>
      </c>
      <c r="L258" s="211" t="s">
        <v>87</v>
      </c>
      <c r="M258" s="9"/>
      <c r="N258" s="37"/>
      <c r="O258" s="37"/>
      <c r="P258" s="37"/>
      <c r="Q258" s="37"/>
      <c r="R258" s="37"/>
      <c r="S258" s="37"/>
      <c r="T258" s="37"/>
      <c r="U258" s="37"/>
      <c r="V258" s="37"/>
    </row>
    <row r="259" spans="1:37" s="208" customFormat="1" ht="18" customHeight="1">
      <c r="A259" s="195"/>
      <c r="B259" s="195"/>
      <c r="C259" s="13"/>
      <c r="D259" s="360"/>
      <c r="E259" s="254" t="s">
        <v>456</v>
      </c>
      <c r="F259" s="252" t="s">
        <v>456</v>
      </c>
      <c r="G259" s="186" t="s">
        <v>551</v>
      </c>
      <c r="H259" s="184"/>
      <c r="I259" s="184"/>
      <c r="J259" s="184"/>
      <c r="K259" s="211" t="s">
        <v>88</v>
      </c>
      <c r="L259" s="211" t="s">
        <v>87</v>
      </c>
      <c r="M259" s="9"/>
      <c r="N259" s="37"/>
      <c r="O259" s="37"/>
      <c r="P259" s="37"/>
      <c r="Q259" s="37"/>
      <c r="R259" s="37"/>
      <c r="S259" s="37"/>
      <c r="T259" s="37"/>
      <c r="U259" s="37"/>
      <c r="V259" s="37"/>
    </row>
    <row r="260" spans="1:37" s="208" customFormat="1" ht="18" customHeight="1">
      <c r="A260" s="195"/>
      <c r="B260" s="195"/>
      <c r="C260" s="13"/>
      <c r="D260" s="360"/>
      <c r="E260" s="254" t="s">
        <v>616</v>
      </c>
      <c r="F260" s="252" t="s">
        <v>616</v>
      </c>
      <c r="G260" s="186" t="s">
        <v>551</v>
      </c>
      <c r="H260" s="184"/>
      <c r="I260" s="184"/>
      <c r="J260" s="184"/>
      <c r="K260" s="211" t="s">
        <v>88</v>
      </c>
      <c r="L260" s="211" t="s">
        <v>87</v>
      </c>
      <c r="M260" s="9"/>
      <c r="N260" s="37"/>
      <c r="O260" s="37"/>
      <c r="P260" s="37"/>
      <c r="Q260" s="37"/>
      <c r="R260" s="37"/>
      <c r="S260" s="37"/>
      <c r="T260" s="37"/>
      <c r="U260" s="37"/>
      <c r="V260" s="37"/>
    </row>
    <row r="261" spans="1:37" s="208" customFormat="1" ht="18" customHeight="1">
      <c r="A261" s="195"/>
      <c r="B261" s="195"/>
      <c r="C261" s="13"/>
      <c r="D261" s="360"/>
      <c r="E261" s="254" t="s">
        <v>444</v>
      </c>
      <c r="F261" s="252" t="s">
        <v>444</v>
      </c>
      <c r="G261" s="186" t="s">
        <v>551</v>
      </c>
      <c r="H261" s="184"/>
      <c r="I261" s="184"/>
      <c r="J261" s="184"/>
      <c r="K261" s="211" t="s">
        <v>88</v>
      </c>
      <c r="L261" s="211" t="s">
        <v>87</v>
      </c>
      <c r="M261" s="9"/>
      <c r="N261" s="37"/>
      <c r="O261" s="37"/>
      <c r="P261" s="37"/>
      <c r="Q261" s="37"/>
      <c r="R261" s="37"/>
      <c r="S261" s="37"/>
      <c r="T261" s="37"/>
      <c r="U261" s="37"/>
      <c r="V261" s="37"/>
    </row>
    <row r="262" spans="1:37" s="208" customFormat="1" ht="18" customHeight="1">
      <c r="A262" s="195"/>
      <c r="B262" s="195"/>
      <c r="C262" s="13"/>
      <c r="D262" s="360"/>
      <c r="E262" s="254" t="s">
        <v>443</v>
      </c>
      <c r="F262" s="252" t="s">
        <v>443</v>
      </c>
      <c r="G262" s="186" t="s">
        <v>551</v>
      </c>
      <c r="H262" s="184"/>
      <c r="I262" s="184"/>
      <c r="J262" s="184"/>
      <c r="K262" s="211" t="s">
        <v>88</v>
      </c>
      <c r="L262" s="211" t="s">
        <v>87</v>
      </c>
      <c r="M262" s="9"/>
      <c r="N262" s="37"/>
      <c r="O262" s="37"/>
      <c r="P262" s="37"/>
      <c r="Q262" s="37"/>
      <c r="R262" s="37"/>
      <c r="S262" s="37"/>
      <c r="T262" s="37"/>
      <c r="U262" s="37"/>
      <c r="V262" s="37"/>
    </row>
    <row r="263" spans="1:37" s="208" customFormat="1" ht="18" customHeight="1">
      <c r="A263" s="195"/>
      <c r="B263" s="195"/>
      <c r="C263" s="13"/>
      <c r="D263" s="360"/>
      <c r="E263" s="254" t="s">
        <v>617</v>
      </c>
      <c r="F263" s="252" t="s">
        <v>617</v>
      </c>
      <c r="G263" s="186" t="s">
        <v>551</v>
      </c>
      <c r="H263" s="184"/>
      <c r="I263" s="184"/>
      <c r="J263" s="184"/>
      <c r="K263" s="211" t="s">
        <v>88</v>
      </c>
      <c r="L263" s="211" t="s">
        <v>87</v>
      </c>
      <c r="M263" s="9"/>
      <c r="N263" s="37"/>
      <c r="O263" s="37"/>
      <c r="P263" s="37"/>
      <c r="Q263" s="37"/>
      <c r="R263" s="37"/>
      <c r="S263" s="37"/>
      <c r="T263" s="37"/>
      <c r="U263" s="37"/>
      <c r="V263" s="37"/>
    </row>
    <row r="264" spans="1:37" s="208" customFormat="1" ht="18" customHeight="1">
      <c r="A264" s="195"/>
      <c r="B264" s="195"/>
      <c r="C264" s="13"/>
      <c r="D264" s="360"/>
      <c r="E264" s="254" t="s">
        <v>618</v>
      </c>
      <c r="F264" s="252" t="s">
        <v>618</v>
      </c>
      <c r="G264" s="186" t="s">
        <v>551</v>
      </c>
      <c r="H264" s="184"/>
      <c r="I264" s="184"/>
      <c r="J264" s="184"/>
      <c r="K264" s="211" t="s">
        <v>88</v>
      </c>
      <c r="L264" s="211" t="s">
        <v>87</v>
      </c>
      <c r="M264" s="9"/>
      <c r="N264" s="37"/>
      <c r="O264" s="37"/>
      <c r="P264" s="37"/>
      <c r="Q264" s="37"/>
      <c r="R264" s="37"/>
      <c r="S264" s="37"/>
      <c r="T264" s="37"/>
      <c r="U264" s="37"/>
      <c r="V264" s="37"/>
    </row>
    <row r="265" spans="1:37" s="208" customFormat="1" ht="18" customHeight="1">
      <c r="A265" s="195"/>
      <c r="B265" s="195"/>
      <c r="C265" s="13"/>
      <c r="D265" s="356"/>
      <c r="E265" s="254" t="s">
        <v>619</v>
      </c>
      <c r="F265" s="252" t="s">
        <v>619</v>
      </c>
      <c r="G265" s="186" t="s">
        <v>551</v>
      </c>
      <c r="H265" s="184"/>
      <c r="I265" s="184"/>
      <c r="J265" s="184"/>
      <c r="K265" s="211" t="s">
        <v>88</v>
      </c>
      <c r="L265" s="211" t="s">
        <v>87</v>
      </c>
      <c r="M265" s="9"/>
      <c r="N265" s="37"/>
      <c r="O265" s="37"/>
      <c r="P265" s="37"/>
      <c r="Q265" s="37"/>
      <c r="R265" s="37"/>
      <c r="S265" s="37"/>
      <c r="T265" s="37"/>
      <c r="U265" s="37"/>
      <c r="V265" s="37"/>
    </row>
    <row r="266" spans="1:37" s="208" customFormat="1" ht="18" customHeight="1">
      <c r="A266" s="195"/>
      <c r="B266" s="195"/>
      <c r="C266" s="13"/>
      <c r="D266" s="261" t="s">
        <v>472</v>
      </c>
      <c r="E266" s="261" t="s">
        <v>472</v>
      </c>
      <c r="F266" s="255" t="s">
        <v>472</v>
      </c>
      <c r="G266" s="186" t="s">
        <v>551</v>
      </c>
      <c r="H266" s="184"/>
      <c r="I266" s="184"/>
      <c r="J266" s="184"/>
      <c r="K266" s="211" t="s">
        <v>88</v>
      </c>
      <c r="L266" s="211" t="s">
        <v>87</v>
      </c>
      <c r="M266" s="9"/>
      <c r="N266" s="37"/>
      <c r="O266" s="37"/>
      <c r="P266" s="37"/>
      <c r="Q266" s="37"/>
      <c r="R266" s="37"/>
      <c r="S266" s="37"/>
      <c r="T266" s="37"/>
      <c r="U266" s="37"/>
      <c r="V266" s="37"/>
    </row>
    <row r="267" spans="1:37" ht="18" customHeight="1" thickBot="1">
      <c r="A267" s="195"/>
      <c r="B267" s="195"/>
      <c r="C267" s="3"/>
      <c r="D267" s="18"/>
      <c r="E267" s="249"/>
      <c r="F267" s="18"/>
      <c r="G267" s="19"/>
      <c r="H267" s="19"/>
      <c r="I267" s="19"/>
      <c r="J267" s="19"/>
      <c r="K267" s="19"/>
      <c r="L267" s="19"/>
      <c r="M267" s="20"/>
      <c r="N267" s="37"/>
      <c r="O267" s="37"/>
      <c r="P267" s="37"/>
      <c r="Q267" s="37"/>
      <c r="R267" s="37"/>
      <c r="S267" s="37"/>
      <c r="T267" s="37"/>
      <c r="U267" s="37"/>
      <c r="V267" s="37"/>
      <c r="W267" s="120"/>
      <c r="X267" s="120"/>
      <c r="Y267" s="120"/>
      <c r="Z267" s="120"/>
      <c r="AA267" s="120"/>
      <c r="AB267" s="120"/>
      <c r="AC267" s="120"/>
      <c r="AD267" s="120"/>
      <c r="AE267" s="120"/>
      <c r="AF267" s="120"/>
      <c r="AG267" s="120"/>
      <c r="AH267" s="120"/>
      <c r="AI267" s="120"/>
      <c r="AJ267" s="120"/>
      <c r="AK267" s="120"/>
    </row>
    <row r="268" spans="1:37" s="119" customFormat="1" ht="18" customHeight="1" thickTop="1">
      <c r="A268" s="195"/>
      <c r="B268" s="195"/>
      <c r="C268" s="7"/>
      <c r="D268" s="7"/>
      <c r="E268" s="250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</row>
    <row r="269" spans="1:37" s="119" customFormat="1" ht="18" customHeight="1" thickBot="1">
      <c r="A269" s="195"/>
      <c r="B269" s="195"/>
      <c r="C269" s="7"/>
      <c r="D269" s="7"/>
      <c r="E269" s="250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8"/>
    </row>
    <row r="270" spans="1:37" s="119" customFormat="1" ht="54.95" customHeight="1" thickBot="1">
      <c r="A270" s="195"/>
      <c r="B270" s="357" t="s">
        <v>622</v>
      </c>
      <c r="C270" s="358"/>
      <c r="D270" s="358"/>
      <c r="E270" s="358"/>
      <c r="F270" s="358"/>
      <c r="G270" s="358"/>
      <c r="H270" s="358"/>
      <c r="I270" s="358"/>
      <c r="J270" s="358"/>
      <c r="K270" s="358"/>
      <c r="L270" s="358"/>
      <c r="M270" s="358"/>
      <c r="N270" s="358"/>
      <c r="O270" s="358"/>
      <c r="P270" s="358"/>
      <c r="Q270" s="358"/>
      <c r="R270" s="358"/>
      <c r="S270" s="358"/>
      <c r="T270" s="358"/>
      <c r="U270" s="358"/>
      <c r="V270" s="359"/>
    </row>
    <row r="271" spans="1:37" ht="18" customHeight="1" thickBot="1">
      <c r="A271" s="195"/>
      <c r="B271" s="155">
        <f>SUM(H275:T281)</f>
        <v>0</v>
      </c>
      <c r="C271" s="120"/>
      <c r="D271" s="120"/>
      <c r="E271" s="265"/>
      <c r="F271" s="120"/>
      <c r="G271" s="120"/>
      <c r="H271" s="120"/>
      <c r="I271" s="120"/>
      <c r="J271" s="120"/>
      <c r="K271" s="120"/>
      <c r="L271" s="120"/>
      <c r="M271" s="120"/>
      <c r="N271" s="120"/>
      <c r="O271" s="120"/>
      <c r="P271" s="120"/>
      <c r="Q271" s="120"/>
      <c r="R271" s="120"/>
      <c r="S271" s="120"/>
      <c r="T271" s="120"/>
      <c r="U271" s="120"/>
      <c r="V271" s="120"/>
      <c r="W271" s="120"/>
      <c r="X271" s="120"/>
      <c r="Y271" s="120"/>
      <c r="Z271" s="120"/>
      <c r="AA271" s="120"/>
      <c r="AB271" s="120"/>
      <c r="AC271" s="120"/>
      <c r="AD271" s="120"/>
      <c r="AE271" s="120"/>
      <c r="AF271" s="120"/>
      <c r="AG271" s="120"/>
      <c r="AH271" s="120"/>
      <c r="AI271" s="120"/>
      <c r="AJ271" s="120"/>
      <c r="AK271" s="120"/>
    </row>
    <row r="272" spans="1:37" s="203" customFormat="1" ht="35.1" customHeight="1" thickBot="1">
      <c r="A272" s="195"/>
      <c r="B272" s="195"/>
      <c r="C272" s="121" t="s">
        <v>627</v>
      </c>
      <c r="D272" s="114"/>
      <c r="E272" s="246"/>
      <c r="F272" s="115"/>
      <c r="G272" s="115"/>
      <c r="H272" s="115"/>
      <c r="I272" s="115"/>
      <c r="J272" s="115"/>
      <c r="K272" s="115"/>
      <c r="L272" s="115"/>
      <c r="M272" s="115"/>
      <c r="N272" s="115"/>
      <c r="O272" s="115"/>
      <c r="P272" s="115"/>
      <c r="Q272" s="115"/>
      <c r="R272" s="115"/>
      <c r="S272" s="115"/>
      <c r="T272" s="115"/>
      <c r="U272" s="115"/>
      <c r="V272" s="115"/>
      <c r="W272" s="116"/>
    </row>
    <row r="273" spans="1:37" ht="18" customHeight="1">
      <c r="A273" s="195"/>
      <c r="B273" s="195"/>
      <c r="C273" s="111"/>
      <c r="D273" s="112"/>
      <c r="E273" s="247"/>
      <c r="F273" s="112"/>
      <c r="G273" s="112"/>
      <c r="H273" s="256"/>
      <c r="I273" s="256"/>
      <c r="J273" s="256"/>
      <c r="K273" s="256"/>
      <c r="L273" s="256"/>
      <c r="M273" s="256"/>
      <c r="N273" s="256"/>
      <c r="O273" s="256"/>
      <c r="P273" s="256"/>
      <c r="Q273" s="256"/>
      <c r="R273" s="256"/>
      <c r="S273" s="112"/>
      <c r="T273" s="112"/>
      <c r="U273" s="112"/>
      <c r="V273" s="112"/>
      <c r="W273" s="113"/>
      <c r="X273" s="120"/>
      <c r="Y273" s="120"/>
      <c r="Z273" s="120"/>
      <c r="AA273" s="120"/>
      <c r="AB273" s="120"/>
      <c r="AC273" s="120"/>
      <c r="AD273" s="120"/>
      <c r="AE273" s="120"/>
      <c r="AF273" s="120"/>
      <c r="AG273" s="120"/>
      <c r="AH273" s="120"/>
      <c r="AI273" s="120"/>
      <c r="AJ273" s="120"/>
      <c r="AK273" s="120"/>
    </row>
    <row r="274" spans="1:37" s="208" customFormat="1" ht="18" customHeight="1">
      <c r="A274" s="195"/>
      <c r="B274" s="195"/>
      <c r="C274" s="13" t="s">
        <v>2</v>
      </c>
      <c r="D274" s="262" t="s">
        <v>56</v>
      </c>
      <c r="E274" s="209" t="s">
        <v>57</v>
      </c>
      <c r="F274" s="262" t="s">
        <v>435</v>
      </c>
      <c r="G274" s="262" t="s">
        <v>1</v>
      </c>
      <c r="H274" s="262">
        <v>2010</v>
      </c>
      <c r="I274" s="262">
        <v>2011</v>
      </c>
      <c r="J274" s="262">
        <v>2012</v>
      </c>
      <c r="K274" s="262">
        <v>2013</v>
      </c>
      <c r="L274" s="262">
        <v>2014</v>
      </c>
      <c r="M274" s="262">
        <v>2015</v>
      </c>
      <c r="N274" s="262">
        <v>2016</v>
      </c>
      <c r="O274" s="262">
        <v>2017</v>
      </c>
      <c r="P274" s="262">
        <v>2018</v>
      </c>
      <c r="Q274" s="262">
        <v>2019</v>
      </c>
      <c r="R274" s="262">
        <v>2020</v>
      </c>
      <c r="S274" s="262">
        <v>2021</v>
      </c>
      <c r="T274" s="262">
        <v>2022</v>
      </c>
      <c r="U274" s="262" t="s">
        <v>55</v>
      </c>
      <c r="V274" s="262" t="s">
        <v>37</v>
      </c>
      <c r="W274" s="9"/>
    </row>
    <row r="275" spans="1:37" s="208" customFormat="1" ht="18" customHeight="1">
      <c r="A275" s="195"/>
      <c r="B275" s="195"/>
      <c r="C275" s="13"/>
      <c r="D275" s="361" t="s">
        <v>820</v>
      </c>
      <c r="E275" s="361" t="s">
        <v>473</v>
      </c>
      <c r="F275" s="183" t="s">
        <v>474</v>
      </c>
      <c r="G275" s="186" t="s">
        <v>475</v>
      </c>
      <c r="H275" s="184"/>
      <c r="I275" s="184"/>
      <c r="J275" s="184"/>
      <c r="K275" s="184"/>
      <c r="L275" s="184"/>
      <c r="M275" s="184"/>
      <c r="N275" s="184"/>
      <c r="O275" s="184"/>
      <c r="P275" s="184"/>
      <c r="Q275" s="184"/>
      <c r="R275" s="184"/>
      <c r="S275" s="184"/>
      <c r="T275" s="184"/>
      <c r="U275" s="211" t="s">
        <v>88</v>
      </c>
      <c r="V275" s="211" t="s">
        <v>87</v>
      </c>
      <c r="W275" s="9"/>
    </row>
    <row r="276" spans="1:37" s="208" customFormat="1" ht="18" customHeight="1">
      <c r="A276" s="195"/>
      <c r="B276" s="195"/>
      <c r="C276" s="13"/>
      <c r="D276" s="362"/>
      <c r="E276" s="362"/>
      <c r="F276" s="183" t="s">
        <v>434</v>
      </c>
      <c r="G276" s="186" t="s">
        <v>475</v>
      </c>
      <c r="H276" s="184"/>
      <c r="I276" s="184"/>
      <c r="J276" s="184"/>
      <c r="K276" s="184"/>
      <c r="L276" s="184"/>
      <c r="M276" s="184"/>
      <c r="N276" s="184"/>
      <c r="O276" s="184"/>
      <c r="P276" s="184"/>
      <c r="Q276" s="184"/>
      <c r="R276" s="184"/>
      <c r="S276" s="184"/>
      <c r="T276" s="184"/>
      <c r="U276" s="211" t="s">
        <v>88</v>
      </c>
      <c r="V276" s="211" t="s">
        <v>87</v>
      </c>
      <c r="W276" s="9"/>
    </row>
    <row r="277" spans="1:37" s="208" customFormat="1" ht="18" customHeight="1">
      <c r="A277" s="195"/>
      <c r="B277" s="195"/>
      <c r="C277" s="13"/>
      <c r="D277" s="362"/>
      <c r="E277" s="363"/>
      <c r="F277" s="183" t="s">
        <v>476</v>
      </c>
      <c r="G277" s="186" t="s">
        <v>475</v>
      </c>
      <c r="H277" s="184"/>
      <c r="I277" s="184"/>
      <c r="J277" s="184"/>
      <c r="K277" s="184"/>
      <c r="L277" s="184"/>
      <c r="M277" s="184"/>
      <c r="N277" s="184"/>
      <c r="O277" s="184"/>
      <c r="P277" s="184"/>
      <c r="Q277" s="184"/>
      <c r="R277" s="184"/>
      <c r="S277" s="184"/>
      <c r="T277" s="184"/>
      <c r="U277" s="211" t="s">
        <v>88</v>
      </c>
      <c r="V277" s="211" t="s">
        <v>87</v>
      </c>
      <c r="W277" s="9"/>
    </row>
    <row r="278" spans="1:37" s="208" customFormat="1" ht="18" customHeight="1">
      <c r="A278" s="195"/>
      <c r="B278" s="195"/>
      <c r="C278" s="13"/>
      <c r="D278" s="362"/>
      <c r="E278" s="360" t="s">
        <v>477</v>
      </c>
      <c r="F278" s="183" t="s">
        <v>624</v>
      </c>
      <c r="G278" s="186" t="s">
        <v>478</v>
      </c>
      <c r="H278" s="184"/>
      <c r="I278" s="184"/>
      <c r="J278" s="184"/>
      <c r="K278" s="184"/>
      <c r="L278" s="184"/>
      <c r="M278" s="184"/>
      <c r="N278" s="184"/>
      <c r="O278" s="184"/>
      <c r="P278" s="184"/>
      <c r="Q278" s="184"/>
      <c r="R278" s="184"/>
      <c r="S278" s="184"/>
      <c r="T278" s="184"/>
      <c r="U278" s="211" t="s">
        <v>88</v>
      </c>
      <c r="V278" s="211" t="s">
        <v>87</v>
      </c>
      <c r="W278" s="9"/>
    </row>
    <row r="279" spans="1:37" s="208" customFormat="1" ht="18" customHeight="1">
      <c r="A279" s="195"/>
      <c r="B279" s="195"/>
      <c r="C279" s="13"/>
      <c r="D279" s="362"/>
      <c r="E279" s="360"/>
      <c r="F279" s="183" t="s">
        <v>480</v>
      </c>
      <c r="G279" s="186" t="s">
        <v>478</v>
      </c>
      <c r="H279" s="184"/>
      <c r="I279" s="184"/>
      <c r="J279" s="184"/>
      <c r="K279" s="184"/>
      <c r="L279" s="184"/>
      <c r="M279" s="184"/>
      <c r="N279" s="184"/>
      <c r="O279" s="184"/>
      <c r="P279" s="184"/>
      <c r="Q279" s="184"/>
      <c r="R279" s="184"/>
      <c r="S279" s="184"/>
      <c r="T279" s="184"/>
      <c r="U279" s="211" t="s">
        <v>88</v>
      </c>
      <c r="V279" s="211" t="s">
        <v>87</v>
      </c>
      <c r="W279" s="9"/>
    </row>
    <row r="280" spans="1:37" s="208" customFormat="1" ht="18" customHeight="1">
      <c r="A280" s="195"/>
      <c r="B280" s="195"/>
      <c r="C280" s="13"/>
      <c r="D280" s="362"/>
      <c r="E280" s="360"/>
      <c r="F280" s="183" t="s">
        <v>625</v>
      </c>
      <c r="G280" s="186" t="s">
        <v>478</v>
      </c>
      <c r="H280" s="184"/>
      <c r="I280" s="184"/>
      <c r="J280" s="184"/>
      <c r="K280" s="184"/>
      <c r="L280" s="184"/>
      <c r="M280" s="184"/>
      <c r="N280" s="184"/>
      <c r="O280" s="184"/>
      <c r="P280" s="184"/>
      <c r="Q280" s="184"/>
      <c r="R280" s="184"/>
      <c r="S280" s="184"/>
      <c r="T280" s="184"/>
      <c r="U280" s="211" t="s">
        <v>88</v>
      </c>
      <c r="V280" s="211" t="s">
        <v>87</v>
      </c>
      <c r="W280" s="9"/>
    </row>
    <row r="281" spans="1:37" s="208" customFormat="1" ht="18" customHeight="1">
      <c r="A281" s="195"/>
      <c r="B281" s="195"/>
      <c r="C281" s="13"/>
      <c r="D281" s="363"/>
      <c r="E281" s="356"/>
      <c r="F281" s="183" t="s">
        <v>481</v>
      </c>
      <c r="G281" s="186" t="s">
        <v>478</v>
      </c>
      <c r="H281" s="184"/>
      <c r="I281" s="184"/>
      <c r="J281" s="184"/>
      <c r="K281" s="184"/>
      <c r="L281" s="184"/>
      <c r="M281" s="184"/>
      <c r="N281" s="184"/>
      <c r="O281" s="184"/>
      <c r="P281" s="184"/>
      <c r="Q281" s="184"/>
      <c r="R281" s="184"/>
      <c r="S281" s="184"/>
      <c r="T281" s="184"/>
      <c r="U281" s="211" t="s">
        <v>88</v>
      </c>
      <c r="V281" s="211" t="s">
        <v>87</v>
      </c>
      <c r="W281" s="9"/>
    </row>
    <row r="282" spans="1:37" ht="18" customHeight="1" thickBot="1">
      <c r="A282" s="195"/>
      <c r="B282" s="195"/>
      <c r="C282" s="3"/>
      <c r="D282" s="18"/>
      <c r="E282" s="249"/>
      <c r="F282" s="18"/>
      <c r="G282" s="18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20"/>
      <c r="X282" s="120"/>
      <c r="Y282" s="120"/>
      <c r="Z282" s="120"/>
      <c r="AA282" s="120"/>
      <c r="AB282" s="120"/>
      <c r="AC282" s="120"/>
      <c r="AD282" s="120"/>
      <c r="AE282" s="120"/>
      <c r="AF282" s="120"/>
      <c r="AG282" s="120"/>
      <c r="AH282" s="120"/>
      <c r="AI282" s="120"/>
      <c r="AJ282" s="120"/>
      <c r="AK282" s="120"/>
    </row>
    <row r="283" spans="1:37" ht="18" customHeight="1" thickTop="1">
      <c r="A283" s="195"/>
      <c r="B283" s="195"/>
      <c r="C283" s="12"/>
      <c r="D283" s="21"/>
      <c r="E283" s="247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12"/>
      <c r="U283" s="12"/>
      <c r="V283" s="12"/>
      <c r="W283" s="120"/>
      <c r="X283" s="120"/>
      <c r="Y283" s="120"/>
      <c r="Z283" s="120"/>
      <c r="AA283" s="120"/>
      <c r="AB283" s="120"/>
      <c r="AC283" s="120"/>
      <c r="AD283" s="120"/>
      <c r="AE283" s="120"/>
      <c r="AF283" s="120"/>
      <c r="AG283" s="120"/>
      <c r="AH283" s="120"/>
      <c r="AI283" s="120"/>
      <c r="AJ283" s="120"/>
      <c r="AK283" s="120"/>
    </row>
    <row r="284" spans="1:37"/>
    <row r="285" spans="1:37"/>
    <row r="286" spans="1:37"/>
    <row r="287" spans="1:37"/>
    <row r="288" spans="1:37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</sheetData>
  <mergeCells count="41">
    <mergeCell ref="D26:D46"/>
    <mergeCell ref="E26:E27"/>
    <mergeCell ref="E30:E33"/>
    <mergeCell ref="E40:E41"/>
    <mergeCell ref="D53:D65"/>
    <mergeCell ref="E59:E62"/>
    <mergeCell ref="B2:C2"/>
    <mergeCell ref="B6:W6"/>
    <mergeCell ref="D11:D25"/>
    <mergeCell ref="E11:E17"/>
    <mergeCell ref="E18:E23"/>
    <mergeCell ref="E78:E81"/>
    <mergeCell ref="D88:D91"/>
    <mergeCell ref="D92:D101"/>
    <mergeCell ref="E92:E97"/>
    <mergeCell ref="D102:D104"/>
    <mergeCell ref="D66:D82"/>
    <mergeCell ref="E71:E72"/>
    <mergeCell ref="D111:D134"/>
    <mergeCell ref="B137:W137"/>
    <mergeCell ref="D142:D156"/>
    <mergeCell ref="E142:E148"/>
    <mergeCell ref="E149:E154"/>
    <mergeCell ref="D157:D177"/>
    <mergeCell ref="E157:E158"/>
    <mergeCell ref="E161:E164"/>
    <mergeCell ref="E171:E172"/>
    <mergeCell ref="D184:D196"/>
    <mergeCell ref="E190:E193"/>
    <mergeCell ref="D197:D213"/>
    <mergeCell ref="E202:E203"/>
    <mergeCell ref="E209:E212"/>
    <mergeCell ref="D219:D222"/>
    <mergeCell ref="D223:D232"/>
    <mergeCell ref="E223:E228"/>
    <mergeCell ref="D233:D235"/>
    <mergeCell ref="D242:D265"/>
    <mergeCell ref="B270:V270"/>
    <mergeCell ref="E275:E277"/>
    <mergeCell ref="E278:E281"/>
    <mergeCell ref="D275:D281"/>
  </mergeCells>
  <phoneticPr fontId="7" type="noConversion"/>
  <conditionalFormatting sqref="K53:L82 U275:V281">
    <cfRule type="cellIs" dxfId="212" priority="20" operator="equal">
      <formula>"활용 통계 및 자료 출처 기입"</formula>
    </cfRule>
  </conditionalFormatting>
  <conditionalFormatting sqref="L53:L82 V275:V281">
    <cfRule type="cellIs" dxfId="211" priority="19" operator="equal">
      <formula>"단위변경 등 특이사항 기재"</formula>
    </cfRule>
  </conditionalFormatting>
  <conditionalFormatting sqref="L111:L134">
    <cfRule type="cellIs" dxfId="210" priority="15" operator="equal">
      <formula>"단위변경 등 특이사항 기재"</formula>
    </cfRule>
  </conditionalFormatting>
  <conditionalFormatting sqref="K11:L47">
    <cfRule type="cellIs" dxfId="209" priority="22" operator="equal">
      <formula>"활용 통계 및 자료 출처 기입"</formula>
    </cfRule>
  </conditionalFormatting>
  <conditionalFormatting sqref="L11:L47">
    <cfRule type="cellIs" dxfId="208" priority="21" operator="equal">
      <formula>"단위변경 등 특이사항 기재"</formula>
    </cfRule>
  </conditionalFormatting>
  <conditionalFormatting sqref="K111:L134">
    <cfRule type="cellIs" dxfId="207" priority="16" operator="equal">
      <formula>"활용 통계 및 자료 출처 기입"</formula>
    </cfRule>
  </conditionalFormatting>
  <conditionalFormatting sqref="K88:L105">
    <cfRule type="cellIs" dxfId="206" priority="18" operator="equal">
      <formula>"활용 통계 및 자료 출처 기입"</formula>
    </cfRule>
  </conditionalFormatting>
  <conditionalFormatting sqref="L88:L105">
    <cfRule type="cellIs" dxfId="205" priority="17" operator="equal">
      <formula>"단위변경 등 특이사항 기재"</formula>
    </cfRule>
  </conditionalFormatting>
  <conditionalFormatting sqref="K142:L178">
    <cfRule type="cellIs" dxfId="204" priority="14" operator="equal">
      <formula>"활용 통계 및 자료 출처 기입"</formula>
    </cfRule>
  </conditionalFormatting>
  <conditionalFormatting sqref="L142:L178">
    <cfRule type="cellIs" dxfId="203" priority="13" operator="equal">
      <formula>"단위변경 등 특이사항 기재"</formula>
    </cfRule>
  </conditionalFormatting>
  <conditionalFormatting sqref="K184:L213">
    <cfRule type="cellIs" dxfId="202" priority="12" operator="equal">
      <formula>"활용 통계 및 자료 출처 기입"</formula>
    </cfRule>
  </conditionalFormatting>
  <conditionalFormatting sqref="L184:L213">
    <cfRule type="cellIs" dxfId="201" priority="11" operator="equal">
      <formula>"단위변경 등 특이사항 기재"</formula>
    </cfRule>
  </conditionalFormatting>
  <conditionalFormatting sqref="K219:L236">
    <cfRule type="cellIs" dxfId="200" priority="10" operator="equal">
      <formula>"활용 통계 및 자료 출처 기입"</formula>
    </cfRule>
  </conditionalFormatting>
  <conditionalFormatting sqref="L219:L236">
    <cfRule type="cellIs" dxfId="199" priority="9" operator="equal">
      <formula>"단위변경 등 특이사항 기재"</formula>
    </cfRule>
  </conditionalFormatting>
  <conditionalFormatting sqref="K242:L266">
    <cfRule type="cellIs" dxfId="198" priority="8" operator="equal">
      <formula>"활용 통계 및 자료 출처 기입"</formula>
    </cfRule>
  </conditionalFormatting>
  <conditionalFormatting sqref="L242:L266">
    <cfRule type="cellIs" dxfId="197" priority="7" operator="equal">
      <formula>"단위변경 등 특이사항 기재"</formula>
    </cfRule>
  </conditionalFormatting>
  <pageMargins left="0.15748031496062992" right="0.23622047244094491" top="0.59055118110236227" bottom="0.35433070866141736" header="0.59055118110236227" footer="0.31496062992125984"/>
  <pageSetup paperSize="9" scale="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-0.249977111117893"/>
    <pageSetUpPr fitToPage="1"/>
  </sheetPr>
  <dimension ref="A1:CH653"/>
  <sheetViews>
    <sheetView showGridLines="0" zoomScale="70" zoomScaleNormal="70" zoomScaleSheetLayoutView="55" workbookViewId="0">
      <pane ySplit="4" topLeftCell="A5" activePane="bottomLeft" state="frozen"/>
      <selection activeCell="A282" sqref="A282"/>
      <selection pane="bottomLeft" activeCell="G24" sqref="G24"/>
    </sheetView>
  </sheetViews>
  <sheetFormatPr defaultColWidth="0" defaultRowHeight="16.5" zeroHeight="1"/>
  <cols>
    <col min="1" max="1" width="4.33203125" style="23" customWidth="1"/>
    <col min="2" max="2" width="7.83203125" style="23" customWidth="1"/>
    <col min="3" max="3" width="27.5" style="5" customWidth="1"/>
    <col min="4" max="4" width="37.1640625" style="5" customWidth="1"/>
    <col min="5" max="5" width="46.33203125" style="251" customWidth="1"/>
    <col min="6" max="6" width="41.83203125" style="5" customWidth="1"/>
    <col min="7" max="7" width="20.6640625" style="5" bestFit="1" customWidth="1"/>
    <col min="8" max="8" width="23.5" style="5" bestFit="1" customWidth="1"/>
    <col min="9" max="10" width="14.6640625" style="5" customWidth="1"/>
    <col min="11" max="11" width="39.83203125" style="5" bestFit="1" customWidth="1"/>
    <col min="12" max="12" width="37.6640625" style="5" bestFit="1" customWidth="1"/>
    <col min="13" max="21" width="14.6640625" style="5" customWidth="1"/>
    <col min="22" max="22" width="16.33203125" style="5" customWidth="1"/>
    <col min="23" max="23" width="5.83203125" style="5" customWidth="1"/>
    <col min="24" max="24" width="6.6640625" style="5" customWidth="1"/>
    <col min="25" max="35" width="18.33203125" style="5" hidden="1" customWidth="1"/>
    <col min="36" max="37" width="9.33203125" style="5" hidden="1" customWidth="1"/>
    <col min="38" max="72" width="0" style="120" hidden="1" customWidth="1"/>
    <col min="73" max="83" width="18.33203125" style="120" hidden="1" customWidth="1"/>
    <col min="84" max="16384" width="9.33203125" style="120" hidden="1"/>
  </cols>
  <sheetData>
    <row r="1" spans="1:67" s="119" customFormat="1" ht="12.95" customHeight="1" thickBot="1">
      <c r="A1" s="195"/>
      <c r="C1" s="7"/>
      <c r="D1" s="7"/>
      <c r="E1" s="1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</row>
    <row r="2" spans="1:67" s="7" customFormat="1" ht="30" customHeight="1" thickBot="1">
      <c r="A2" s="195"/>
      <c r="B2" s="350" t="s">
        <v>804</v>
      </c>
      <c r="C2" s="351"/>
      <c r="D2" s="267"/>
      <c r="E2" s="295"/>
      <c r="F2" s="267"/>
      <c r="G2" s="267"/>
      <c r="X2" s="195"/>
      <c r="Y2" s="195"/>
      <c r="Z2" s="195"/>
    </row>
    <row r="3" spans="1:67" s="119" customFormat="1" ht="30" customHeight="1">
      <c r="A3" s="195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67" s="119" customFormat="1" ht="12.95" customHeight="1">
      <c r="A4" s="195"/>
      <c r="C4" s="7"/>
      <c r="D4" s="7"/>
      <c r="E4" s="1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</row>
    <row r="5" spans="1:67" s="119" customFormat="1" ht="12.95" customHeight="1">
      <c r="A5" s="195"/>
      <c r="C5" s="7"/>
      <c r="D5" s="7"/>
      <c r="E5" s="1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67" ht="18" customHeight="1" thickBot="1">
      <c r="A6" s="195"/>
      <c r="B6" s="195"/>
      <c r="C6" s="12"/>
      <c r="D6" s="21"/>
      <c r="E6" s="247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120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</row>
    <row r="7" spans="1:67" s="119" customFormat="1" ht="54.95" customHeight="1" thickBot="1">
      <c r="A7" s="195"/>
      <c r="B7" s="357" t="s">
        <v>768</v>
      </c>
      <c r="C7" s="358"/>
      <c r="D7" s="358"/>
      <c r="E7" s="358"/>
      <c r="F7" s="358"/>
      <c r="G7" s="358"/>
      <c r="H7" s="358"/>
      <c r="I7" s="358"/>
      <c r="J7" s="358"/>
      <c r="K7" s="358"/>
      <c r="L7" s="358"/>
      <c r="M7" s="358"/>
      <c r="N7" s="358"/>
      <c r="O7" s="358"/>
      <c r="P7" s="358"/>
      <c r="Q7" s="358"/>
      <c r="R7" s="358"/>
      <c r="S7" s="358"/>
      <c r="T7" s="358"/>
      <c r="U7" s="358"/>
      <c r="V7" s="358"/>
      <c r="W7" s="359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</row>
    <row r="8" spans="1:67" ht="18" customHeight="1" thickBot="1">
      <c r="A8" s="195"/>
      <c r="B8" s="155">
        <f>SUM(H12:T14)</f>
        <v>0</v>
      </c>
      <c r="C8" s="12"/>
      <c r="D8" s="21"/>
      <c r="E8" s="247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120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</row>
    <row r="9" spans="1:67" s="203" customFormat="1" ht="35.1" customHeight="1" thickBot="1">
      <c r="A9" s="195"/>
      <c r="B9" s="195"/>
      <c r="C9" s="121" t="s">
        <v>769</v>
      </c>
      <c r="D9" s="114" t="s">
        <v>434</v>
      </c>
      <c r="E9" s="246"/>
      <c r="F9" s="246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6"/>
      <c r="X9" s="195"/>
      <c r="Y9" s="195"/>
      <c r="Z9" s="195"/>
      <c r="AA9" s="195"/>
      <c r="AB9" s="195"/>
      <c r="AC9" s="195"/>
      <c r="AD9" s="195"/>
      <c r="AE9" s="195"/>
      <c r="AF9" s="195"/>
      <c r="AG9" s="195"/>
      <c r="AH9" s="195"/>
      <c r="AI9" s="195"/>
      <c r="AJ9" s="195"/>
      <c r="AK9" s="195"/>
      <c r="AL9" s="195"/>
      <c r="AM9" s="195"/>
      <c r="AN9" s="195"/>
      <c r="AO9" s="195"/>
      <c r="AP9" s="195"/>
      <c r="AQ9" s="195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10"/>
    </row>
    <row r="10" spans="1:67" ht="18" customHeight="1">
      <c r="A10" s="195"/>
      <c r="B10" s="195"/>
      <c r="C10" s="111"/>
      <c r="D10" s="112"/>
      <c r="E10" s="247"/>
      <c r="F10" s="247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3"/>
      <c r="X10" s="195"/>
      <c r="Y10" s="195"/>
      <c r="Z10" s="195"/>
      <c r="AA10" s="195"/>
      <c r="AB10" s="195"/>
      <c r="AC10" s="195"/>
      <c r="AD10" s="195"/>
      <c r="AE10" s="195"/>
      <c r="AF10" s="195"/>
      <c r="AG10" s="195"/>
      <c r="AH10" s="195"/>
      <c r="AI10" s="195"/>
      <c r="AJ10" s="195"/>
      <c r="AK10" s="195"/>
      <c r="AL10" s="195"/>
      <c r="AM10" s="195"/>
      <c r="AN10" s="195"/>
      <c r="AO10" s="195"/>
      <c r="AP10" s="195"/>
      <c r="AQ10" s="195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12"/>
    </row>
    <row r="11" spans="1:67" s="208" customFormat="1" ht="18" customHeight="1">
      <c r="A11" s="195"/>
      <c r="B11" s="195"/>
      <c r="C11" s="13" t="s">
        <v>2</v>
      </c>
      <c r="D11" s="364" t="s">
        <v>56</v>
      </c>
      <c r="E11" s="364"/>
      <c r="F11" s="187" t="s">
        <v>57</v>
      </c>
      <c r="G11" s="293" t="s">
        <v>1</v>
      </c>
      <c r="H11" s="293">
        <v>2010</v>
      </c>
      <c r="I11" s="293">
        <v>2011</v>
      </c>
      <c r="J11" s="293">
        <v>2012</v>
      </c>
      <c r="K11" s="293">
        <v>2013</v>
      </c>
      <c r="L11" s="293">
        <v>2014</v>
      </c>
      <c r="M11" s="293">
        <v>2015</v>
      </c>
      <c r="N11" s="293">
        <v>2016</v>
      </c>
      <c r="O11" s="293">
        <v>2017</v>
      </c>
      <c r="P11" s="293">
        <v>2018</v>
      </c>
      <c r="Q11" s="293">
        <v>2019</v>
      </c>
      <c r="R11" s="293">
        <v>2020</v>
      </c>
      <c r="S11" s="293">
        <v>2021</v>
      </c>
      <c r="T11" s="293">
        <v>2022</v>
      </c>
      <c r="U11" s="293" t="s">
        <v>55</v>
      </c>
      <c r="V11" s="293" t="s">
        <v>37</v>
      </c>
      <c r="W11" s="9"/>
      <c r="X11" s="195"/>
      <c r="Y11" s="195"/>
      <c r="Z11" s="195"/>
      <c r="AA11" s="195"/>
      <c r="AB11" s="195"/>
      <c r="AC11" s="195"/>
      <c r="AD11" s="195"/>
      <c r="AE11" s="195"/>
      <c r="AF11" s="195"/>
      <c r="AG11" s="195"/>
      <c r="AH11" s="195"/>
      <c r="AI11" s="195"/>
      <c r="AJ11" s="195"/>
      <c r="AK11" s="195"/>
      <c r="AL11" s="195"/>
      <c r="AM11" s="195"/>
      <c r="AN11" s="195"/>
      <c r="AO11" s="195"/>
      <c r="AP11" s="195"/>
      <c r="AQ11" s="195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195"/>
    </row>
    <row r="12" spans="1:67" s="208" customFormat="1" ht="18" customHeight="1">
      <c r="A12" s="195"/>
      <c r="B12" s="195"/>
      <c r="C12" s="13"/>
      <c r="D12" s="348" t="s">
        <v>434</v>
      </c>
      <c r="E12" s="348"/>
      <c r="F12" s="294" t="s">
        <v>679</v>
      </c>
      <c r="G12" s="186" t="s">
        <v>771</v>
      </c>
      <c r="H12" s="184"/>
      <c r="I12" s="184"/>
      <c r="J12" s="184"/>
      <c r="K12" s="184"/>
      <c r="L12" s="184"/>
      <c r="M12" s="184"/>
      <c r="N12" s="184"/>
      <c r="O12" s="184"/>
      <c r="P12" s="184"/>
      <c r="Q12" s="184"/>
      <c r="R12" s="184"/>
      <c r="S12" s="184"/>
      <c r="T12" s="184"/>
      <c r="U12" s="278" t="s">
        <v>88</v>
      </c>
      <c r="V12" s="278" t="s">
        <v>87</v>
      </c>
      <c r="W12" s="9"/>
      <c r="X12" s="195"/>
      <c r="Y12" s="195"/>
      <c r="Z12" s="195"/>
      <c r="AA12" s="195"/>
      <c r="AB12" s="195"/>
      <c r="AC12" s="195"/>
      <c r="AD12" s="195"/>
      <c r="AE12" s="195"/>
      <c r="AF12" s="195"/>
      <c r="AG12" s="195"/>
      <c r="AH12" s="195"/>
      <c r="AI12" s="195"/>
      <c r="AJ12" s="195"/>
      <c r="AK12" s="195"/>
      <c r="AL12" s="195"/>
      <c r="AM12" s="195"/>
      <c r="AN12" s="195"/>
      <c r="AO12" s="195"/>
      <c r="AP12" s="195"/>
      <c r="AQ12" s="195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195"/>
    </row>
    <row r="13" spans="1:67" s="208" customFormat="1" ht="18" customHeight="1">
      <c r="A13" s="195"/>
      <c r="B13" s="195"/>
      <c r="C13" s="13"/>
      <c r="D13" s="348"/>
      <c r="E13" s="348"/>
      <c r="F13" s="294" t="s">
        <v>773</v>
      </c>
      <c r="G13" s="186" t="s">
        <v>771</v>
      </c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4"/>
      <c r="S13" s="184"/>
      <c r="T13" s="184"/>
      <c r="U13" s="278" t="s">
        <v>88</v>
      </c>
      <c r="V13" s="278" t="s">
        <v>87</v>
      </c>
      <c r="W13" s="9"/>
      <c r="X13" s="195"/>
      <c r="Y13" s="195"/>
      <c r="Z13" s="195"/>
      <c r="AA13" s="195"/>
      <c r="AB13" s="195"/>
      <c r="AC13" s="195"/>
      <c r="AD13" s="195"/>
      <c r="AE13" s="195"/>
      <c r="AF13" s="195"/>
      <c r="AG13" s="195"/>
      <c r="AH13" s="195"/>
      <c r="AI13" s="195"/>
      <c r="AJ13" s="195"/>
      <c r="AK13" s="195"/>
      <c r="AL13" s="195"/>
      <c r="AM13" s="195"/>
      <c r="AN13" s="195"/>
      <c r="AO13" s="195"/>
      <c r="AP13" s="195"/>
      <c r="AQ13" s="195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195"/>
    </row>
    <row r="14" spans="1:67" s="208" customFormat="1" ht="18" customHeight="1">
      <c r="A14" s="195"/>
      <c r="B14" s="195"/>
      <c r="C14" s="13"/>
      <c r="D14" s="348"/>
      <c r="E14" s="348"/>
      <c r="F14" s="294" t="s">
        <v>772</v>
      </c>
      <c r="G14" s="186" t="s">
        <v>771</v>
      </c>
      <c r="H14" s="184"/>
      <c r="I14" s="184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278" t="s">
        <v>88</v>
      </c>
      <c r="V14" s="278" t="s">
        <v>87</v>
      </c>
      <c r="W14" s="9"/>
      <c r="X14" s="195"/>
      <c r="Y14" s="195"/>
      <c r="Z14" s="195"/>
      <c r="AA14" s="195"/>
      <c r="AB14" s="195"/>
      <c r="AC14" s="195"/>
      <c r="AD14" s="195"/>
      <c r="AE14" s="195"/>
      <c r="AF14" s="195"/>
      <c r="AG14" s="195"/>
      <c r="AH14" s="195"/>
      <c r="AI14" s="195"/>
      <c r="AJ14" s="195"/>
      <c r="AK14" s="195"/>
      <c r="AL14" s="195"/>
      <c r="AM14" s="195"/>
      <c r="AN14" s="195"/>
      <c r="AO14" s="195"/>
      <c r="AP14" s="195"/>
      <c r="AQ14" s="195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</row>
    <row r="15" spans="1:67" ht="18" customHeight="1" thickBot="1">
      <c r="A15" s="195"/>
      <c r="B15" s="195"/>
      <c r="C15" s="3"/>
      <c r="D15" s="18"/>
      <c r="E15" s="249"/>
      <c r="F15" s="249"/>
      <c r="G15" s="18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20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</row>
    <row r="16" spans="1:67" ht="18" customHeight="1" thickTop="1">
      <c r="A16" s="195"/>
      <c r="B16" s="195"/>
      <c r="C16" s="12"/>
      <c r="D16" s="21"/>
      <c r="E16" s="247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120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</row>
    <row r="17" spans="1:78" s="119" customFormat="1" ht="18" customHeight="1" thickBot="1">
      <c r="A17" s="195"/>
      <c r="B17" s="195"/>
      <c r="C17" s="7"/>
      <c r="D17" s="7"/>
      <c r="E17" s="250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</row>
    <row r="18" spans="1:78" s="119" customFormat="1" ht="54.95" customHeight="1" thickBot="1">
      <c r="A18" s="195"/>
      <c r="B18" s="357" t="s">
        <v>622</v>
      </c>
      <c r="C18" s="358"/>
      <c r="D18" s="358"/>
      <c r="E18" s="358"/>
      <c r="F18" s="358"/>
      <c r="G18" s="358"/>
      <c r="H18" s="358"/>
      <c r="I18" s="358"/>
      <c r="J18" s="358"/>
      <c r="K18" s="358"/>
      <c r="L18" s="358"/>
      <c r="M18" s="358"/>
      <c r="N18" s="358"/>
      <c r="O18" s="358"/>
      <c r="P18" s="358"/>
      <c r="Q18" s="358"/>
      <c r="R18" s="358"/>
      <c r="S18" s="358"/>
      <c r="T18" s="358"/>
      <c r="U18" s="358"/>
      <c r="V18" s="359"/>
    </row>
    <row r="19" spans="1:78" ht="18" customHeight="1" thickBot="1">
      <c r="A19" s="195"/>
      <c r="B19" s="155">
        <f>SUM(H23:T26)</f>
        <v>0</v>
      </c>
      <c r="C19" s="120"/>
      <c r="D19" s="120"/>
      <c r="E19" s="265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</row>
    <row r="20" spans="1:78" s="203" customFormat="1" ht="35.1" customHeight="1" thickBot="1">
      <c r="A20" s="195"/>
      <c r="B20" s="195"/>
      <c r="C20" s="121" t="s">
        <v>627</v>
      </c>
      <c r="D20" s="114"/>
      <c r="E20" s="246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6"/>
    </row>
    <row r="21" spans="1:78" ht="18" customHeight="1">
      <c r="A21" s="195"/>
      <c r="B21" s="195"/>
      <c r="C21" s="111"/>
      <c r="D21" s="112"/>
      <c r="E21" s="247"/>
      <c r="F21" s="112"/>
      <c r="G21" s="112"/>
      <c r="H21" s="256"/>
      <c r="I21" s="256"/>
      <c r="J21" s="256"/>
      <c r="K21" s="256"/>
      <c r="L21" s="256"/>
      <c r="M21" s="256"/>
      <c r="N21" s="256"/>
      <c r="O21" s="256"/>
      <c r="P21" s="256"/>
      <c r="Q21" s="256"/>
      <c r="R21" s="256"/>
      <c r="S21" s="112"/>
      <c r="T21" s="112"/>
      <c r="U21" s="112"/>
      <c r="V21" s="112"/>
      <c r="W21" s="113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</row>
    <row r="22" spans="1:78" s="208" customFormat="1" ht="18" customHeight="1">
      <c r="A22" s="195"/>
      <c r="B22" s="195"/>
      <c r="C22" s="13" t="s">
        <v>2</v>
      </c>
      <c r="D22" s="297" t="s">
        <v>56</v>
      </c>
      <c r="E22" s="209" t="s">
        <v>57</v>
      </c>
      <c r="F22" s="297" t="s">
        <v>435</v>
      </c>
      <c r="G22" s="297" t="s">
        <v>1</v>
      </c>
      <c r="H22" s="297">
        <v>2010</v>
      </c>
      <c r="I22" s="297">
        <v>2011</v>
      </c>
      <c r="J22" s="297">
        <v>2012</v>
      </c>
      <c r="K22" s="297">
        <v>2013</v>
      </c>
      <c r="L22" s="297">
        <v>2014</v>
      </c>
      <c r="M22" s="297">
        <v>2015</v>
      </c>
      <c r="N22" s="297">
        <v>2016</v>
      </c>
      <c r="O22" s="297">
        <v>2017</v>
      </c>
      <c r="P22" s="297">
        <v>2018</v>
      </c>
      <c r="Q22" s="297">
        <v>2019</v>
      </c>
      <c r="R22" s="297">
        <v>2020</v>
      </c>
      <c r="S22" s="297">
        <v>2021</v>
      </c>
      <c r="T22" s="297">
        <v>2022</v>
      </c>
      <c r="U22" s="297" t="s">
        <v>55</v>
      </c>
      <c r="V22" s="297" t="s">
        <v>37</v>
      </c>
      <c r="W22" s="9"/>
    </row>
    <row r="23" spans="1:78" s="208" customFormat="1" ht="18" customHeight="1">
      <c r="A23" s="195"/>
      <c r="B23" s="195"/>
      <c r="C23" s="13"/>
      <c r="D23" s="361" t="s">
        <v>820</v>
      </c>
      <c r="E23" s="361" t="s">
        <v>473</v>
      </c>
      <c r="F23" s="183" t="s">
        <v>811</v>
      </c>
      <c r="G23" s="186" t="s">
        <v>475</v>
      </c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211" t="s">
        <v>88</v>
      </c>
      <c r="V23" s="211" t="s">
        <v>87</v>
      </c>
      <c r="W23" s="9"/>
    </row>
    <row r="24" spans="1:78" s="208" customFormat="1" ht="18" customHeight="1">
      <c r="A24" s="195"/>
      <c r="B24" s="195"/>
      <c r="C24" s="13"/>
      <c r="D24" s="363"/>
      <c r="E24" s="363"/>
      <c r="F24" s="183" t="s">
        <v>812</v>
      </c>
      <c r="G24" s="186" t="s">
        <v>475</v>
      </c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4"/>
      <c r="S24" s="184"/>
      <c r="T24" s="184"/>
      <c r="U24" s="211" t="s">
        <v>88</v>
      </c>
      <c r="V24" s="211" t="s">
        <v>87</v>
      </c>
      <c r="W24" s="9"/>
    </row>
    <row r="25" spans="1:78" s="208" customFormat="1" ht="18" customHeight="1">
      <c r="A25" s="195"/>
      <c r="B25" s="195"/>
      <c r="C25" s="13"/>
      <c r="D25" s="298" t="s">
        <v>818</v>
      </c>
      <c r="E25" s="254" t="s">
        <v>817</v>
      </c>
      <c r="F25" s="183" t="s">
        <v>816</v>
      </c>
      <c r="G25" s="186" t="s">
        <v>819</v>
      </c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211" t="s">
        <v>88</v>
      </c>
      <c r="V25" s="211" t="s">
        <v>87</v>
      </c>
      <c r="W25" s="9"/>
    </row>
    <row r="26" spans="1:78" s="208" customFormat="1" ht="18" customHeight="1">
      <c r="A26" s="195"/>
      <c r="B26" s="195"/>
      <c r="C26" s="13"/>
      <c r="D26" s="298" t="s">
        <v>821</v>
      </c>
      <c r="E26" s="254" t="s">
        <v>822</v>
      </c>
      <c r="F26" s="183" t="s">
        <v>822</v>
      </c>
      <c r="G26" s="186" t="s">
        <v>478</v>
      </c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4"/>
      <c r="T26" s="184"/>
      <c r="U26" s="211" t="s">
        <v>88</v>
      </c>
      <c r="V26" s="211" t="s">
        <v>87</v>
      </c>
      <c r="W26" s="9"/>
    </row>
    <row r="27" spans="1:78" ht="18" customHeight="1" thickBot="1">
      <c r="A27" s="195"/>
      <c r="B27" s="195"/>
      <c r="C27" s="3"/>
      <c r="D27" s="18"/>
      <c r="E27" s="249"/>
      <c r="F27" s="18"/>
      <c r="G27" s="18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</row>
    <row r="28" spans="1:78" ht="18" customHeight="1" thickTop="1">
      <c r="A28" s="195"/>
      <c r="B28" s="155"/>
      <c r="C28" s="120"/>
      <c r="D28" s="120"/>
      <c r="E28" s="265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</row>
    <row r="29" spans="1:78" ht="18" customHeight="1" thickBot="1">
      <c r="A29" s="195"/>
      <c r="B29" s="155"/>
      <c r="C29" s="120"/>
      <c r="D29" s="120"/>
      <c r="E29" s="265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</row>
    <row r="30" spans="1:78" s="203" customFormat="1" ht="35.1" customHeight="1" thickBot="1">
      <c r="A30" s="195"/>
      <c r="B30" s="195"/>
      <c r="C30" s="121" t="s">
        <v>774</v>
      </c>
      <c r="D30" s="114" t="s">
        <v>775</v>
      </c>
      <c r="E30" s="246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6"/>
      <c r="AR30" s="285"/>
      <c r="AS30" s="285"/>
      <c r="AT30" s="285"/>
      <c r="AU30" s="285"/>
      <c r="AV30" s="285"/>
      <c r="AW30" s="285"/>
      <c r="AX30" s="285"/>
      <c r="AY30" s="285"/>
      <c r="AZ30" s="285"/>
      <c r="BA30" s="285"/>
      <c r="BB30" s="285"/>
      <c r="BC30" s="285"/>
      <c r="BD30" s="285"/>
      <c r="BE30" s="285"/>
      <c r="BF30" s="285"/>
      <c r="BG30" s="285"/>
      <c r="BH30" s="285"/>
      <c r="BI30" s="285"/>
      <c r="BJ30" s="285"/>
    </row>
    <row r="31" spans="1:78" ht="18" customHeight="1">
      <c r="A31" s="195"/>
      <c r="B31" s="195"/>
      <c r="C31" s="111"/>
      <c r="D31" s="112"/>
      <c r="E31" s="247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3"/>
      <c r="X31" s="203"/>
      <c r="Y31" s="203"/>
      <c r="Z31" s="203"/>
      <c r="AA31" s="203"/>
      <c r="AB31" s="203"/>
      <c r="AC31" s="203"/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3"/>
      <c r="AR31" s="285"/>
      <c r="AS31" s="285"/>
      <c r="AT31" s="285"/>
      <c r="AU31" s="285"/>
      <c r="AV31" s="285"/>
      <c r="AW31" s="285"/>
      <c r="AX31" s="285"/>
      <c r="AY31" s="285"/>
      <c r="AZ31" s="285"/>
      <c r="BA31" s="285"/>
      <c r="BB31" s="285"/>
      <c r="BC31" s="285"/>
      <c r="BD31" s="285"/>
      <c r="BE31" s="285"/>
      <c r="BF31" s="285"/>
      <c r="BG31" s="285"/>
      <c r="BH31" s="285"/>
      <c r="BI31" s="285"/>
      <c r="BJ31" s="285"/>
    </row>
    <row r="32" spans="1:78" s="208" customFormat="1" ht="18" customHeight="1">
      <c r="A32" s="195"/>
      <c r="B32" s="195"/>
      <c r="C32" s="13" t="s">
        <v>2</v>
      </c>
      <c r="D32" s="293" t="s">
        <v>56</v>
      </c>
      <c r="E32" s="209" t="s">
        <v>57</v>
      </c>
      <c r="F32" s="293" t="s">
        <v>435</v>
      </c>
      <c r="G32" s="293" t="s">
        <v>1</v>
      </c>
      <c r="H32" s="293">
        <v>2010</v>
      </c>
      <c r="I32" s="293">
        <v>2011</v>
      </c>
      <c r="J32" s="293">
        <v>2012</v>
      </c>
      <c r="K32" s="293">
        <v>2013</v>
      </c>
      <c r="L32" s="293">
        <v>2014</v>
      </c>
      <c r="M32" s="293">
        <v>2015</v>
      </c>
      <c r="N32" s="293">
        <v>2016</v>
      </c>
      <c r="O32" s="293">
        <v>2017</v>
      </c>
      <c r="P32" s="293">
        <v>2018</v>
      </c>
      <c r="Q32" s="293">
        <v>2019</v>
      </c>
      <c r="R32" s="293">
        <v>2020</v>
      </c>
      <c r="S32" s="293">
        <v>2021</v>
      </c>
      <c r="T32" s="293">
        <v>2022</v>
      </c>
      <c r="U32" s="293" t="s">
        <v>55</v>
      </c>
      <c r="V32" s="293" t="s">
        <v>37</v>
      </c>
      <c r="W32" s="9"/>
      <c r="X32" s="203"/>
      <c r="Y32" s="203"/>
      <c r="Z32" s="203"/>
      <c r="AA32" s="203"/>
      <c r="AB32" s="203"/>
      <c r="AC32" s="203"/>
      <c r="AD32" s="203"/>
      <c r="AE32" s="203"/>
      <c r="AF32" s="203"/>
      <c r="AG32" s="203"/>
      <c r="AH32" s="203"/>
      <c r="AI32" s="203"/>
      <c r="AJ32" s="203"/>
      <c r="AK32" s="203"/>
      <c r="AL32" s="203"/>
      <c r="AM32" s="203"/>
      <c r="AN32" s="203"/>
      <c r="AR32" s="285"/>
      <c r="AS32" s="285"/>
      <c r="AT32" s="285"/>
      <c r="AU32" s="285"/>
      <c r="AV32" s="285"/>
      <c r="AW32" s="285"/>
      <c r="AX32" s="285"/>
      <c r="AY32" s="285"/>
      <c r="AZ32" s="285"/>
      <c r="BA32" s="285"/>
      <c r="BB32" s="285"/>
      <c r="BC32" s="285"/>
      <c r="BD32" s="285"/>
      <c r="BE32" s="285"/>
      <c r="BF32" s="285"/>
      <c r="BG32" s="285"/>
      <c r="BH32" s="285"/>
      <c r="BI32" s="285"/>
      <c r="BJ32" s="285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</row>
    <row r="33" spans="1:86" s="208" customFormat="1" ht="18" customHeight="1">
      <c r="A33" s="195"/>
      <c r="B33" s="195"/>
      <c r="C33" s="13"/>
      <c r="D33" s="355" t="s">
        <v>776</v>
      </c>
      <c r="E33" s="365" t="s">
        <v>777</v>
      </c>
      <c r="F33" s="183" t="s">
        <v>778</v>
      </c>
      <c r="G33" s="186" t="s">
        <v>779</v>
      </c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4"/>
      <c r="T33" s="184"/>
      <c r="U33" s="278" t="s">
        <v>88</v>
      </c>
      <c r="V33" s="278" t="s">
        <v>87</v>
      </c>
      <c r="W33" s="9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3"/>
      <c r="AL33" s="203"/>
      <c r="AM33" s="203"/>
      <c r="AN33" s="203"/>
      <c r="AR33" s="285"/>
      <c r="AS33" s="285"/>
      <c r="AT33" s="285"/>
      <c r="AU33" s="285"/>
      <c r="AV33" s="285"/>
      <c r="AW33" s="285"/>
      <c r="AX33" s="285"/>
      <c r="AY33" s="285"/>
      <c r="AZ33" s="285"/>
      <c r="BA33" s="285"/>
      <c r="BB33" s="285"/>
      <c r="BC33" s="285"/>
      <c r="BD33" s="285"/>
      <c r="BE33" s="285"/>
      <c r="BF33" s="285"/>
      <c r="BG33" s="285"/>
      <c r="BH33" s="285"/>
      <c r="BI33" s="285"/>
      <c r="BJ33" s="285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</row>
    <row r="34" spans="1:86" s="208" customFormat="1" ht="18" customHeight="1">
      <c r="A34" s="195"/>
      <c r="B34" s="195"/>
      <c r="C34" s="13"/>
      <c r="D34" s="360"/>
      <c r="E34" s="365"/>
      <c r="F34" s="183" t="s">
        <v>780</v>
      </c>
      <c r="G34" s="186" t="s">
        <v>779</v>
      </c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84"/>
      <c r="U34" s="278" t="s">
        <v>88</v>
      </c>
      <c r="V34" s="278" t="s">
        <v>87</v>
      </c>
      <c r="W34" s="9"/>
      <c r="X34" s="203"/>
      <c r="Y34" s="203"/>
      <c r="Z34" s="203"/>
      <c r="AA34" s="203"/>
      <c r="AB34" s="203"/>
      <c r="AC34" s="203"/>
      <c r="AD34" s="203"/>
      <c r="AE34" s="203"/>
      <c r="AF34" s="203"/>
      <c r="AG34" s="203"/>
      <c r="AH34" s="203"/>
      <c r="AI34" s="203"/>
      <c r="AJ34" s="203"/>
      <c r="AK34" s="203"/>
      <c r="AL34" s="203"/>
      <c r="AM34" s="203"/>
      <c r="AN34" s="203"/>
      <c r="AR34" s="285"/>
      <c r="AS34" s="285"/>
      <c r="AT34" s="285"/>
      <c r="AU34" s="285"/>
      <c r="AV34" s="285"/>
      <c r="AW34" s="285"/>
      <c r="AX34" s="285"/>
      <c r="AY34" s="285"/>
      <c r="AZ34" s="285"/>
      <c r="BA34" s="285"/>
      <c r="BB34" s="285"/>
      <c r="BC34" s="285"/>
      <c r="BD34" s="285"/>
      <c r="BE34" s="285"/>
      <c r="BF34" s="285"/>
      <c r="BG34" s="285"/>
      <c r="BH34" s="285"/>
      <c r="BI34" s="285"/>
      <c r="BJ34" s="285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</row>
    <row r="35" spans="1:86" s="208" customFormat="1" ht="18" customHeight="1">
      <c r="A35" s="195"/>
      <c r="B35" s="195"/>
      <c r="C35" s="13"/>
      <c r="D35" s="360"/>
      <c r="E35" s="365"/>
      <c r="F35" s="183" t="s">
        <v>781</v>
      </c>
      <c r="G35" s="186" t="s">
        <v>779</v>
      </c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84"/>
      <c r="U35" s="278" t="s">
        <v>88</v>
      </c>
      <c r="V35" s="278" t="s">
        <v>87</v>
      </c>
      <c r="W35" s="9"/>
      <c r="X35" s="203"/>
      <c r="Y35" s="203"/>
      <c r="Z35" s="203"/>
      <c r="AA35" s="203"/>
      <c r="AB35" s="203"/>
      <c r="AC35" s="203"/>
      <c r="AD35" s="203"/>
      <c r="AE35" s="203"/>
      <c r="AF35" s="203"/>
      <c r="AG35" s="203"/>
      <c r="AH35" s="203"/>
      <c r="AI35" s="203"/>
      <c r="AJ35" s="203"/>
      <c r="AK35" s="203"/>
      <c r="AL35" s="203"/>
      <c r="AM35" s="203"/>
      <c r="AN35" s="203"/>
      <c r="AR35" s="285"/>
      <c r="AS35" s="285"/>
      <c r="AT35" s="285"/>
      <c r="AU35" s="285"/>
      <c r="AV35" s="285"/>
      <c r="AW35" s="285"/>
      <c r="AX35" s="285"/>
      <c r="AY35" s="285"/>
      <c r="AZ35" s="285"/>
      <c r="BA35" s="285"/>
      <c r="BB35" s="285"/>
      <c r="BC35" s="285"/>
      <c r="BD35" s="285"/>
      <c r="BE35" s="285"/>
      <c r="BF35" s="285"/>
      <c r="BG35" s="285"/>
      <c r="BH35" s="285"/>
      <c r="BI35" s="285"/>
      <c r="BJ35" s="285"/>
      <c r="BK35" s="120"/>
      <c r="BL35" s="120"/>
      <c r="BM35" s="120"/>
      <c r="BN35" s="120"/>
      <c r="BO35" s="120"/>
      <c r="BP35" s="120"/>
      <c r="BQ35" s="120"/>
      <c r="BR35" s="120"/>
      <c r="BS35" s="120"/>
      <c r="BT35" s="120"/>
      <c r="BU35" s="120"/>
      <c r="BV35" s="120"/>
      <c r="BW35" s="120"/>
      <c r="BX35" s="120"/>
      <c r="BY35" s="120"/>
      <c r="BZ35" s="120"/>
    </row>
    <row r="36" spans="1:86" s="208" customFormat="1" ht="18" customHeight="1">
      <c r="A36" s="195"/>
      <c r="B36" s="195"/>
      <c r="C36" s="13"/>
      <c r="D36" s="360"/>
      <c r="E36" s="365"/>
      <c r="F36" s="183" t="s">
        <v>792</v>
      </c>
      <c r="G36" s="186" t="s">
        <v>779</v>
      </c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278" t="s">
        <v>88</v>
      </c>
      <c r="V36" s="278" t="s">
        <v>87</v>
      </c>
      <c r="W36" s="9"/>
      <c r="X36" s="203"/>
      <c r="Y36" s="203"/>
      <c r="Z36" s="203"/>
      <c r="AA36" s="203"/>
      <c r="AB36" s="203"/>
      <c r="AC36" s="203"/>
      <c r="AD36" s="203"/>
      <c r="AE36" s="203"/>
      <c r="AF36" s="203"/>
      <c r="AG36" s="203"/>
      <c r="AH36" s="203"/>
      <c r="AI36" s="203"/>
      <c r="AJ36" s="203"/>
      <c r="AK36" s="203"/>
      <c r="AL36" s="203"/>
      <c r="AM36" s="203"/>
      <c r="AN36" s="203"/>
      <c r="AR36" s="285"/>
      <c r="AS36" s="285"/>
      <c r="AT36" s="285"/>
      <c r="AU36" s="285"/>
      <c r="AV36" s="285"/>
      <c r="AW36" s="285"/>
      <c r="AX36" s="285"/>
      <c r="AY36" s="285"/>
      <c r="AZ36" s="285"/>
      <c r="BA36" s="285"/>
      <c r="BB36" s="285"/>
      <c r="BC36" s="285"/>
      <c r="BD36" s="285"/>
      <c r="BE36" s="285"/>
      <c r="BF36" s="285"/>
      <c r="BG36" s="285"/>
      <c r="BH36" s="285"/>
      <c r="BI36" s="285"/>
      <c r="BJ36" s="285"/>
      <c r="BK36" s="120"/>
      <c r="BL36" s="120"/>
      <c r="BM36" s="120"/>
      <c r="BN36" s="120"/>
      <c r="BO36" s="120"/>
      <c r="BP36" s="120"/>
      <c r="BQ36" s="120"/>
      <c r="BR36" s="120"/>
      <c r="BS36" s="120"/>
      <c r="BT36" s="120"/>
      <c r="BU36" s="120"/>
      <c r="BV36" s="120"/>
      <c r="BW36" s="120"/>
      <c r="BX36" s="120"/>
      <c r="BY36" s="120"/>
      <c r="BZ36" s="120"/>
    </row>
    <row r="37" spans="1:86" s="208" customFormat="1" ht="18" customHeight="1">
      <c r="A37" s="195"/>
      <c r="B37" s="195"/>
      <c r="C37" s="13"/>
      <c r="D37" s="360"/>
      <c r="E37" s="365"/>
      <c r="F37" s="183" t="s">
        <v>782</v>
      </c>
      <c r="G37" s="186" t="s">
        <v>779</v>
      </c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278" t="s">
        <v>88</v>
      </c>
      <c r="V37" s="278" t="s">
        <v>87</v>
      </c>
      <c r="W37" s="9"/>
      <c r="X37" s="203"/>
      <c r="Y37" s="203"/>
      <c r="Z37" s="203"/>
      <c r="AA37" s="203"/>
      <c r="AB37" s="203"/>
      <c r="AC37" s="203"/>
      <c r="AD37" s="203"/>
      <c r="AE37" s="203"/>
      <c r="AF37" s="203"/>
      <c r="AG37" s="203"/>
      <c r="AH37" s="203"/>
      <c r="AI37" s="203"/>
      <c r="AJ37" s="203"/>
      <c r="AK37" s="203"/>
      <c r="AL37" s="203"/>
      <c r="AM37" s="203"/>
      <c r="AN37" s="203"/>
      <c r="AR37" s="285"/>
      <c r="AS37" s="285"/>
      <c r="AT37" s="285"/>
      <c r="AU37" s="285"/>
      <c r="AV37" s="285"/>
      <c r="AW37" s="285"/>
      <c r="AX37" s="285"/>
      <c r="AY37" s="285"/>
      <c r="AZ37" s="285"/>
      <c r="BA37" s="285"/>
      <c r="BB37" s="285"/>
      <c r="BC37" s="285"/>
      <c r="BD37" s="285"/>
      <c r="BE37" s="285"/>
      <c r="BF37" s="285"/>
      <c r="BG37" s="285"/>
      <c r="BH37" s="285"/>
      <c r="BI37" s="285"/>
      <c r="BJ37" s="285"/>
      <c r="BK37" s="120"/>
      <c r="BL37" s="120"/>
      <c r="BM37" s="120"/>
      <c r="BN37" s="120"/>
      <c r="BO37" s="120"/>
      <c r="BP37" s="120"/>
      <c r="BQ37" s="120"/>
      <c r="BR37" s="120"/>
      <c r="BS37" s="120"/>
      <c r="BT37" s="120"/>
      <c r="BU37" s="120"/>
      <c r="BV37" s="120"/>
      <c r="BW37" s="120"/>
      <c r="BX37" s="120"/>
      <c r="BY37" s="120"/>
      <c r="BZ37" s="120"/>
    </row>
    <row r="38" spans="1:86" s="208" customFormat="1" ht="18" customHeight="1">
      <c r="A38" s="195"/>
      <c r="B38" s="195"/>
      <c r="C38" s="13"/>
      <c r="D38" s="360"/>
      <c r="E38" s="365"/>
      <c r="F38" s="183" t="s">
        <v>482</v>
      </c>
      <c r="G38" s="186" t="s">
        <v>779</v>
      </c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278" t="s">
        <v>88</v>
      </c>
      <c r="V38" s="278" t="s">
        <v>87</v>
      </c>
      <c r="W38" s="9"/>
      <c r="X38" s="203"/>
      <c r="Y38" s="203"/>
      <c r="Z38" s="203"/>
      <c r="AA38" s="203"/>
      <c r="AB38" s="203"/>
      <c r="AC38" s="203"/>
      <c r="AD38" s="203"/>
      <c r="AE38" s="203"/>
      <c r="AF38" s="203"/>
      <c r="AG38" s="203"/>
      <c r="AH38" s="203"/>
      <c r="AI38" s="203"/>
      <c r="AJ38" s="203"/>
      <c r="AK38" s="203"/>
      <c r="AL38" s="203"/>
      <c r="AM38" s="203"/>
      <c r="AN38" s="203"/>
      <c r="AR38" s="285"/>
      <c r="AS38" s="285"/>
      <c r="AT38" s="285"/>
      <c r="AU38" s="285"/>
      <c r="AV38" s="285"/>
      <c r="AW38" s="285"/>
      <c r="AX38" s="285"/>
      <c r="AY38" s="285"/>
      <c r="AZ38" s="285"/>
      <c r="BA38" s="285"/>
      <c r="BB38" s="285"/>
      <c r="BC38" s="285"/>
      <c r="BD38" s="285"/>
      <c r="BE38" s="285"/>
      <c r="BF38" s="285"/>
      <c r="BG38" s="285"/>
      <c r="BH38" s="285"/>
      <c r="BI38" s="285"/>
      <c r="BJ38" s="285"/>
      <c r="BK38" s="120"/>
      <c r="BL38" s="120"/>
      <c r="BM38" s="120"/>
      <c r="BN38" s="120"/>
      <c r="BO38" s="120"/>
      <c r="BP38" s="120"/>
      <c r="BQ38" s="120"/>
      <c r="BR38" s="120"/>
      <c r="BS38" s="120"/>
      <c r="BT38" s="120"/>
      <c r="BU38" s="120"/>
      <c r="BV38" s="120"/>
      <c r="BW38" s="120"/>
      <c r="BX38" s="120"/>
      <c r="BY38" s="120"/>
      <c r="BZ38" s="120"/>
    </row>
    <row r="39" spans="1:86" s="208" customFormat="1" ht="18" customHeight="1">
      <c r="A39" s="195"/>
      <c r="B39" s="195"/>
      <c r="C39" s="13"/>
      <c r="D39" s="360"/>
      <c r="E39" s="365"/>
      <c r="F39" s="183" t="s">
        <v>783</v>
      </c>
      <c r="G39" s="186" t="s">
        <v>779</v>
      </c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278" t="s">
        <v>88</v>
      </c>
      <c r="V39" s="278" t="s">
        <v>87</v>
      </c>
      <c r="W39" s="9"/>
      <c r="X39" s="203"/>
      <c r="Y39" s="203"/>
      <c r="Z39" s="203"/>
      <c r="AA39" s="203"/>
      <c r="AB39" s="203"/>
      <c r="AC39" s="203"/>
      <c r="AD39" s="203"/>
      <c r="AE39" s="203"/>
      <c r="AF39" s="203"/>
      <c r="AG39" s="203"/>
      <c r="AH39" s="203"/>
      <c r="AI39" s="203"/>
      <c r="AJ39" s="203"/>
      <c r="AK39" s="203"/>
      <c r="AL39" s="203"/>
      <c r="AM39" s="203"/>
      <c r="AN39" s="203"/>
      <c r="AR39" s="285"/>
      <c r="AS39" s="285"/>
      <c r="AT39" s="285"/>
      <c r="AU39" s="285"/>
      <c r="AV39" s="285"/>
      <c r="AW39" s="285"/>
      <c r="AX39" s="285"/>
      <c r="AY39" s="285"/>
      <c r="AZ39" s="285"/>
      <c r="BA39" s="285"/>
      <c r="BB39" s="285"/>
      <c r="BC39" s="285"/>
      <c r="BD39" s="285"/>
      <c r="BE39" s="285"/>
      <c r="BF39" s="285"/>
      <c r="BG39" s="285"/>
      <c r="BH39" s="285"/>
      <c r="BI39" s="285"/>
      <c r="BJ39" s="285"/>
      <c r="BK39" s="120"/>
      <c r="BL39" s="120"/>
      <c r="BM39" s="120"/>
      <c r="BN39" s="120"/>
      <c r="BO39" s="120"/>
      <c r="BP39" s="120"/>
      <c r="BQ39" s="120"/>
      <c r="BR39" s="120"/>
      <c r="BS39" s="120"/>
      <c r="BT39" s="120"/>
      <c r="BU39" s="120"/>
      <c r="BV39" s="120"/>
      <c r="BW39" s="120"/>
      <c r="BX39" s="120"/>
      <c r="BY39" s="120"/>
      <c r="BZ39" s="120"/>
    </row>
    <row r="40" spans="1:86" s="208" customFormat="1" ht="18" customHeight="1">
      <c r="A40" s="195"/>
      <c r="B40" s="195"/>
      <c r="C40" s="13"/>
      <c r="D40" s="360"/>
      <c r="E40" s="365"/>
      <c r="F40" s="183" t="s">
        <v>784</v>
      </c>
      <c r="G40" s="186" t="s">
        <v>779</v>
      </c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278" t="s">
        <v>88</v>
      </c>
      <c r="V40" s="278" t="s">
        <v>87</v>
      </c>
      <c r="W40" s="9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  <c r="AJ40" s="203"/>
      <c r="AK40" s="203"/>
      <c r="AL40" s="203"/>
      <c r="AM40" s="203"/>
      <c r="AN40" s="203"/>
      <c r="AR40" s="285"/>
      <c r="AS40" s="285"/>
      <c r="AT40" s="285"/>
      <c r="AU40" s="285"/>
      <c r="AV40" s="285"/>
      <c r="AW40" s="285"/>
      <c r="AX40" s="285"/>
      <c r="AY40" s="285"/>
      <c r="AZ40" s="285"/>
      <c r="BA40" s="285"/>
      <c r="BB40" s="285"/>
      <c r="BC40" s="285"/>
      <c r="BD40" s="285"/>
      <c r="BE40" s="285"/>
      <c r="BF40" s="285"/>
      <c r="BG40" s="285"/>
      <c r="BH40" s="285"/>
      <c r="BI40" s="285"/>
      <c r="BJ40" s="285"/>
      <c r="BK40" s="120"/>
      <c r="BL40" s="120"/>
      <c r="BM40" s="120"/>
      <c r="BN40" s="120"/>
      <c r="BO40" s="120"/>
      <c r="BP40" s="120"/>
      <c r="BQ40" s="120"/>
      <c r="BR40" s="120"/>
      <c r="BS40" s="120"/>
      <c r="BT40" s="120"/>
      <c r="BU40" s="120"/>
      <c r="BV40" s="120"/>
      <c r="BW40" s="120"/>
      <c r="BX40" s="120"/>
      <c r="BY40" s="120"/>
      <c r="BZ40" s="120"/>
    </row>
    <row r="41" spans="1:86" s="208" customFormat="1" ht="18" customHeight="1">
      <c r="A41" s="195"/>
      <c r="B41" s="195"/>
      <c r="C41" s="13"/>
      <c r="D41" s="360"/>
      <c r="E41" s="365"/>
      <c r="F41" s="183" t="s">
        <v>785</v>
      </c>
      <c r="G41" s="186" t="s">
        <v>779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278" t="s">
        <v>88</v>
      </c>
      <c r="V41" s="278" t="s">
        <v>87</v>
      </c>
      <c r="W41" s="9"/>
      <c r="X41" s="203"/>
      <c r="Y41" s="203"/>
      <c r="Z41" s="203"/>
      <c r="AA41" s="203"/>
      <c r="AB41" s="203"/>
      <c r="AC41" s="203"/>
      <c r="AD41" s="203"/>
      <c r="AE41" s="203"/>
      <c r="AF41" s="203"/>
      <c r="AG41" s="203"/>
      <c r="AH41" s="203"/>
      <c r="AI41" s="203"/>
      <c r="AJ41" s="203"/>
      <c r="AK41" s="203"/>
      <c r="AL41" s="203"/>
      <c r="AM41" s="203"/>
      <c r="AN41" s="203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285"/>
      <c r="BG41" s="285"/>
      <c r="BH41" s="285"/>
      <c r="BI41" s="285"/>
      <c r="BJ41" s="285"/>
      <c r="BK41" s="120"/>
      <c r="BL41" s="120"/>
      <c r="BM41" s="120"/>
      <c r="BN41" s="120"/>
      <c r="BO41" s="120"/>
      <c r="BP41" s="120"/>
      <c r="BQ41" s="120"/>
      <c r="BR41" s="120"/>
      <c r="BS41" s="120"/>
      <c r="BT41" s="120"/>
      <c r="BU41" s="120"/>
      <c r="BV41" s="120"/>
      <c r="BW41" s="5"/>
      <c r="BX41" s="5"/>
      <c r="BY41" s="5"/>
      <c r="BZ41" s="5"/>
      <c r="CA41" s="195"/>
      <c r="CB41" s="195"/>
      <c r="CC41" s="195"/>
      <c r="CD41" s="195"/>
      <c r="CE41" s="195"/>
      <c r="CF41" s="195"/>
      <c r="CG41" s="195"/>
      <c r="CH41" s="195"/>
    </row>
    <row r="42" spans="1:86" s="208" customFormat="1" ht="18" customHeight="1">
      <c r="A42" s="195"/>
      <c r="B42" s="195"/>
      <c r="C42" s="13"/>
      <c r="D42" s="360"/>
      <c r="E42" s="365"/>
      <c r="F42" s="183" t="s">
        <v>786</v>
      </c>
      <c r="G42" s="186" t="s">
        <v>779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278" t="s">
        <v>88</v>
      </c>
      <c r="V42" s="278" t="s">
        <v>87</v>
      </c>
      <c r="W42" s="9"/>
      <c r="X42" s="203"/>
      <c r="Y42" s="203"/>
      <c r="Z42" s="203"/>
      <c r="AA42" s="203"/>
      <c r="AB42" s="203"/>
      <c r="AC42" s="203"/>
      <c r="AD42" s="203"/>
      <c r="AE42" s="203"/>
      <c r="AF42" s="203"/>
      <c r="AG42" s="203"/>
      <c r="AH42" s="203"/>
      <c r="AI42" s="203"/>
      <c r="AJ42" s="203"/>
      <c r="AK42" s="203"/>
      <c r="AL42" s="203"/>
      <c r="AM42" s="203"/>
      <c r="AN42" s="203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285"/>
      <c r="BG42" s="285"/>
      <c r="BH42" s="285"/>
      <c r="BI42" s="285"/>
      <c r="BJ42" s="285"/>
      <c r="BK42" s="120"/>
      <c r="BL42" s="120"/>
      <c r="BM42" s="120"/>
      <c r="BN42" s="120"/>
      <c r="BO42" s="120"/>
      <c r="BP42" s="120"/>
      <c r="BQ42" s="120"/>
      <c r="BR42" s="120"/>
      <c r="BS42" s="120"/>
      <c r="BT42" s="120"/>
      <c r="BU42" s="120"/>
      <c r="BV42" s="120"/>
      <c r="BW42" s="5"/>
      <c r="BX42" s="5"/>
      <c r="BY42" s="5"/>
      <c r="BZ42" s="5"/>
      <c r="CA42" s="195"/>
      <c r="CB42" s="195"/>
      <c r="CC42" s="195"/>
      <c r="CD42" s="195"/>
      <c r="CE42" s="195"/>
      <c r="CF42" s="195"/>
      <c r="CG42" s="195"/>
      <c r="CH42" s="195"/>
    </row>
    <row r="43" spans="1:86" s="208" customFormat="1" ht="18" customHeight="1">
      <c r="A43" s="195"/>
      <c r="B43" s="195"/>
      <c r="C43" s="13"/>
      <c r="D43" s="360"/>
      <c r="E43" s="365"/>
      <c r="F43" s="183" t="s">
        <v>793</v>
      </c>
      <c r="G43" s="186" t="s">
        <v>787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278" t="s">
        <v>88</v>
      </c>
      <c r="V43" s="278" t="s">
        <v>87</v>
      </c>
      <c r="W43" s="9"/>
      <c r="X43" s="203"/>
      <c r="Y43" s="203"/>
      <c r="Z43" s="203"/>
      <c r="AA43" s="203"/>
      <c r="AB43" s="203"/>
      <c r="AC43" s="203"/>
      <c r="AD43" s="203"/>
      <c r="AE43" s="203"/>
      <c r="AF43" s="203"/>
      <c r="AG43" s="203"/>
      <c r="AH43" s="203"/>
      <c r="AI43" s="203"/>
      <c r="AJ43" s="203"/>
      <c r="AK43" s="203"/>
      <c r="AL43" s="203"/>
      <c r="AM43" s="203"/>
      <c r="AN43" s="203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285"/>
      <c r="BG43" s="285"/>
      <c r="BH43" s="285"/>
      <c r="BI43" s="285"/>
      <c r="BJ43" s="285"/>
      <c r="BK43" s="120"/>
      <c r="BL43" s="120"/>
      <c r="BM43" s="120"/>
      <c r="BN43" s="120"/>
      <c r="BO43" s="120"/>
      <c r="BP43" s="120"/>
      <c r="BQ43" s="120"/>
      <c r="BR43" s="120"/>
      <c r="BS43" s="120"/>
      <c r="BT43" s="120"/>
      <c r="BU43" s="120"/>
      <c r="BV43" s="120"/>
      <c r="BW43" s="5"/>
      <c r="BX43" s="5"/>
      <c r="BY43" s="5"/>
      <c r="BZ43" s="5"/>
      <c r="CA43" s="195"/>
      <c r="CB43" s="195"/>
      <c r="CC43" s="195"/>
      <c r="CD43" s="195"/>
      <c r="CE43" s="195"/>
      <c r="CF43" s="195"/>
      <c r="CG43" s="195"/>
      <c r="CH43" s="195"/>
    </row>
    <row r="44" spans="1:86" s="208" customFormat="1" ht="18" customHeight="1">
      <c r="A44" s="195"/>
      <c r="B44" s="195"/>
      <c r="C44" s="13"/>
      <c r="D44" s="360"/>
      <c r="E44" s="365" t="s">
        <v>788</v>
      </c>
      <c r="F44" s="183" t="s">
        <v>778</v>
      </c>
      <c r="G44" s="186" t="s">
        <v>787</v>
      </c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278" t="s">
        <v>88</v>
      </c>
      <c r="V44" s="278" t="s">
        <v>87</v>
      </c>
      <c r="W44" s="9"/>
      <c r="X44" s="203"/>
      <c r="Y44" s="203"/>
      <c r="Z44" s="203"/>
      <c r="AA44" s="203"/>
      <c r="AB44" s="203"/>
      <c r="AC44" s="203"/>
      <c r="AD44" s="203"/>
      <c r="AE44" s="203"/>
      <c r="AF44" s="203"/>
      <c r="AG44" s="203"/>
      <c r="AH44" s="203"/>
      <c r="AI44" s="203"/>
      <c r="AJ44" s="203"/>
      <c r="AK44" s="203"/>
      <c r="AL44" s="203"/>
      <c r="AM44" s="203"/>
      <c r="AN44" s="203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285"/>
      <c r="BG44" s="285"/>
      <c r="BH44" s="285"/>
      <c r="BI44" s="285"/>
      <c r="BJ44" s="285"/>
      <c r="BK44" s="120"/>
      <c r="BL44" s="120"/>
      <c r="BM44" s="120"/>
      <c r="BN44" s="120"/>
      <c r="BO44" s="120"/>
      <c r="BP44" s="120"/>
      <c r="BQ44" s="120"/>
      <c r="BR44" s="120"/>
      <c r="BS44" s="120"/>
      <c r="BT44" s="120"/>
      <c r="BU44" s="120"/>
      <c r="BV44" s="120"/>
      <c r="BW44" s="5"/>
      <c r="BX44" s="5"/>
      <c r="BY44" s="5"/>
      <c r="BZ44" s="5"/>
      <c r="CA44" s="195"/>
      <c r="CB44" s="195"/>
      <c r="CC44" s="195"/>
      <c r="CD44" s="195"/>
      <c r="CE44" s="195"/>
      <c r="CF44" s="195"/>
      <c r="CG44" s="195"/>
      <c r="CH44" s="195"/>
    </row>
    <row r="45" spans="1:86" s="208" customFormat="1" ht="18" customHeight="1">
      <c r="A45" s="195"/>
      <c r="B45" s="195"/>
      <c r="C45" s="13"/>
      <c r="D45" s="360"/>
      <c r="E45" s="365"/>
      <c r="F45" s="183" t="s">
        <v>780</v>
      </c>
      <c r="G45" s="186" t="s">
        <v>787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278" t="s">
        <v>88</v>
      </c>
      <c r="V45" s="278" t="s">
        <v>87</v>
      </c>
      <c r="W45" s="9"/>
      <c r="X45" s="203"/>
      <c r="Y45" s="203"/>
      <c r="Z45" s="203"/>
      <c r="AA45" s="203"/>
      <c r="AB45" s="203"/>
      <c r="AC45" s="203"/>
      <c r="AD45" s="203"/>
      <c r="AE45" s="203"/>
      <c r="AF45" s="203"/>
      <c r="AG45" s="203"/>
      <c r="AH45" s="203"/>
      <c r="AI45" s="203"/>
      <c r="AJ45" s="203"/>
      <c r="AK45" s="203"/>
      <c r="AL45" s="203"/>
      <c r="AM45" s="203"/>
      <c r="AN45" s="203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285"/>
      <c r="BG45" s="285"/>
      <c r="BH45" s="285"/>
      <c r="BI45" s="285"/>
      <c r="BJ45" s="285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5"/>
      <c r="BX45" s="5"/>
      <c r="BY45" s="5"/>
      <c r="BZ45" s="5"/>
      <c r="CA45" s="195"/>
      <c r="CB45" s="195"/>
      <c r="CC45" s="195"/>
      <c r="CD45" s="195"/>
      <c r="CE45" s="195"/>
      <c r="CF45" s="195"/>
      <c r="CG45" s="195"/>
      <c r="CH45" s="195"/>
    </row>
    <row r="46" spans="1:86" s="208" customFormat="1" ht="18" customHeight="1">
      <c r="A46" s="195"/>
      <c r="B46" s="195"/>
      <c r="C46" s="13"/>
      <c r="D46" s="360"/>
      <c r="E46" s="365"/>
      <c r="F46" s="183" t="s">
        <v>781</v>
      </c>
      <c r="G46" s="186" t="s">
        <v>787</v>
      </c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278" t="s">
        <v>88</v>
      </c>
      <c r="V46" s="278" t="s">
        <v>87</v>
      </c>
      <c r="W46" s="9"/>
      <c r="X46" s="203"/>
      <c r="Y46" s="203"/>
      <c r="Z46" s="203"/>
      <c r="AA46" s="203"/>
      <c r="AB46" s="203"/>
      <c r="AC46" s="203"/>
      <c r="AD46" s="203"/>
      <c r="AE46" s="203"/>
      <c r="AF46" s="203"/>
      <c r="AG46" s="203"/>
      <c r="AH46" s="203"/>
      <c r="AI46" s="203"/>
      <c r="AJ46" s="203"/>
      <c r="AK46" s="203"/>
      <c r="AL46" s="203"/>
      <c r="AM46" s="203"/>
      <c r="AN46" s="203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285"/>
      <c r="BG46" s="285"/>
      <c r="BH46" s="285"/>
      <c r="BI46" s="285"/>
      <c r="BJ46" s="285"/>
      <c r="BK46" s="120"/>
      <c r="BL46" s="120"/>
      <c r="BM46" s="120"/>
      <c r="BN46" s="120"/>
      <c r="BO46" s="120"/>
      <c r="BP46" s="120"/>
      <c r="BQ46" s="120"/>
      <c r="BR46" s="120"/>
      <c r="BS46" s="120"/>
      <c r="BT46" s="120"/>
      <c r="BU46" s="120"/>
      <c r="BV46" s="120"/>
      <c r="BW46" s="5"/>
      <c r="BX46" s="5"/>
      <c r="BY46" s="5"/>
      <c r="BZ46" s="5"/>
      <c r="CA46" s="195"/>
      <c r="CB46" s="195"/>
      <c r="CC46" s="195"/>
      <c r="CD46" s="195"/>
      <c r="CE46" s="195"/>
      <c r="CF46" s="195"/>
      <c r="CG46" s="195"/>
      <c r="CH46" s="195"/>
    </row>
    <row r="47" spans="1:86" s="208" customFormat="1" ht="18" customHeight="1">
      <c r="A47" s="195"/>
      <c r="B47" s="195"/>
      <c r="C47" s="13"/>
      <c r="D47" s="360"/>
      <c r="E47" s="365"/>
      <c r="F47" s="183" t="s">
        <v>792</v>
      </c>
      <c r="G47" s="186" t="s">
        <v>787</v>
      </c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278" t="s">
        <v>88</v>
      </c>
      <c r="V47" s="278" t="s">
        <v>87</v>
      </c>
      <c r="W47" s="9"/>
      <c r="X47" s="203"/>
      <c r="Y47" s="203"/>
      <c r="Z47" s="203"/>
      <c r="AA47" s="203"/>
      <c r="AB47" s="203"/>
      <c r="AC47" s="203"/>
      <c r="AD47" s="203"/>
      <c r="AE47" s="203"/>
      <c r="AF47" s="203"/>
      <c r="AG47" s="203"/>
      <c r="AH47" s="203"/>
      <c r="AI47" s="203"/>
      <c r="AJ47" s="203"/>
      <c r="AK47" s="203"/>
      <c r="AL47" s="203"/>
      <c r="AM47" s="203"/>
      <c r="AN47" s="203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285"/>
      <c r="BG47" s="285"/>
      <c r="BH47" s="285"/>
      <c r="BI47" s="285"/>
      <c r="BJ47" s="285"/>
      <c r="BK47" s="120"/>
      <c r="BL47" s="120"/>
      <c r="BM47" s="120"/>
      <c r="BN47" s="120"/>
      <c r="BO47" s="120"/>
      <c r="BP47" s="120"/>
      <c r="BQ47" s="120"/>
      <c r="BR47" s="120"/>
      <c r="BS47" s="120"/>
      <c r="BT47" s="120"/>
      <c r="BU47" s="120"/>
      <c r="BV47" s="120"/>
      <c r="BW47" s="5"/>
      <c r="BX47" s="5"/>
      <c r="BY47" s="5"/>
      <c r="BZ47" s="5"/>
      <c r="CA47" s="195"/>
      <c r="CB47" s="195"/>
      <c r="CC47" s="195"/>
      <c r="CD47" s="195"/>
      <c r="CE47" s="195"/>
      <c r="CF47" s="195"/>
      <c r="CG47" s="195"/>
      <c r="CH47" s="195"/>
    </row>
    <row r="48" spans="1:86" s="208" customFormat="1" ht="18" customHeight="1">
      <c r="A48" s="195"/>
      <c r="B48" s="195"/>
      <c r="C48" s="13"/>
      <c r="D48" s="360"/>
      <c r="E48" s="365"/>
      <c r="F48" s="183" t="s">
        <v>782</v>
      </c>
      <c r="G48" s="186" t="s">
        <v>787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278" t="s">
        <v>88</v>
      </c>
      <c r="V48" s="278" t="s">
        <v>87</v>
      </c>
      <c r="W48" s="9"/>
      <c r="X48" s="203"/>
      <c r="Y48" s="203"/>
      <c r="Z48" s="203"/>
      <c r="AA48" s="203"/>
      <c r="AB48" s="203"/>
      <c r="AC48" s="203"/>
      <c r="AD48" s="203"/>
      <c r="AE48" s="203"/>
      <c r="AF48" s="203"/>
      <c r="AG48" s="203"/>
      <c r="AH48" s="203"/>
      <c r="AI48" s="203"/>
      <c r="AJ48" s="203"/>
      <c r="AK48" s="203"/>
      <c r="AL48" s="203"/>
      <c r="AM48" s="203"/>
      <c r="AN48" s="203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285"/>
      <c r="BG48" s="285"/>
      <c r="BH48" s="285"/>
      <c r="BI48" s="285"/>
      <c r="BJ48" s="285"/>
      <c r="BK48" s="120"/>
      <c r="BL48" s="120"/>
      <c r="BM48" s="120"/>
      <c r="BN48" s="120"/>
      <c r="BO48" s="120"/>
      <c r="BP48" s="120"/>
      <c r="BQ48" s="120"/>
      <c r="BR48" s="120"/>
      <c r="BS48" s="120"/>
      <c r="BT48" s="120"/>
      <c r="BU48" s="120"/>
      <c r="BV48" s="120"/>
      <c r="BW48" s="5"/>
      <c r="BX48" s="5"/>
      <c r="BY48" s="5"/>
      <c r="BZ48" s="5"/>
      <c r="CA48" s="195"/>
      <c r="CB48" s="195"/>
      <c r="CC48" s="195"/>
      <c r="CD48" s="195"/>
      <c r="CE48" s="195"/>
      <c r="CF48" s="195"/>
      <c r="CG48" s="195"/>
      <c r="CH48" s="195"/>
    </row>
    <row r="49" spans="1:86" s="208" customFormat="1" ht="18" customHeight="1">
      <c r="A49" s="195"/>
      <c r="B49" s="195"/>
      <c r="C49" s="13"/>
      <c r="D49" s="360"/>
      <c r="E49" s="365"/>
      <c r="F49" s="183" t="s">
        <v>482</v>
      </c>
      <c r="G49" s="186" t="s">
        <v>787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278" t="s">
        <v>88</v>
      </c>
      <c r="V49" s="278" t="s">
        <v>87</v>
      </c>
      <c r="W49" s="9"/>
      <c r="X49" s="203"/>
      <c r="Y49" s="203"/>
      <c r="Z49" s="203"/>
      <c r="AA49" s="203"/>
      <c r="AB49" s="203"/>
      <c r="AC49" s="203"/>
      <c r="AD49" s="203"/>
      <c r="AE49" s="203"/>
      <c r="AF49" s="203"/>
      <c r="AG49" s="203"/>
      <c r="AH49" s="203"/>
      <c r="AI49" s="203"/>
      <c r="AJ49" s="203"/>
      <c r="AK49" s="203"/>
      <c r="AL49" s="203"/>
      <c r="AM49" s="203"/>
      <c r="AN49" s="203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285"/>
      <c r="BG49" s="285"/>
      <c r="BH49" s="285"/>
      <c r="BI49" s="285"/>
      <c r="BJ49" s="285"/>
      <c r="BK49" s="120"/>
      <c r="BL49" s="120"/>
      <c r="BM49" s="120"/>
      <c r="BN49" s="120"/>
      <c r="BO49" s="120"/>
      <c r="BP49" s="120"/>
      <c r="BQ49" s="120"/>
      <c r="BR49" s="120"/>
      <c r="BS49" s="120"/>
      <c r="BT49" s="120"/>
      <c r="BU49" s="120"/>
      <c r="BV49" s="120"/>
      <c r="BW49" s="5"/>
      <c r="BX49" s="5"/>
      <c r="BY49" s="5"/>
      <c r="BZ49" s="5"/>
      <c r="CA49" s="195"/>
      <c r="CB49" s="195"/>
      <c r="CC49" s="195"/>
      <c r="CD49" s="195"/>
      <c r="CE49" s="195"/>
      <c r="CF49" s="195"/>
      <c r="CG49" s="195"/>
      <c r="CH49" s="195"/>
    </row>
    <row r="50" spans="1:86" s="208" customFormat="1" ht="18" customHeight="1">
      <c r="A50" s="195"/>
      <c r="B50" s="195"/>
      <c r="C50" s="13"/>
      <c r="D50" s="360"/>
      <c r="E50" s="365"/>
      <c r="F50" s="183" t="s">
        <v>783</v>
      </c>
      <c r="G50" s="186" t="s">
        <v>787</v>
      </c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278" t="s">
        <v>88</v>
      </c>
      <c r="V50" s="278" t="s">
        <v>87</v>
      </c>
      <c r="W50" s="9"/>
      <c r="X50" s="203"/>
      <c r="Y50" s="203"/>
      <c r="Z50" s="203"/>
      <c r="AA50" s="203"/>
      <c r="AB50" s="203"/>
      <c r="AC50" s="203"/>
      <c r="AD50" s="203"/>
      <c r="AE50" s="203"/>
      <c r="AF50" s="203"/>
      <c r="AG50" s="203"/>
      <c r="AH50" s="203"/>
      <c r="AI50" s="203"/>
      <c r="AJ50" s="203"/>
      <c r="AK50" s="203"/>
      <c r="AL50" s="203"/>
      <c r="AM50" s="203"/>
      <c r="AN50" s="203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285"/>
      <c r="BG50" s="285"/>
      <c r="BH50" s="285"/>
      <c r="BI50" s="285"/>
      <c r="BJ50" s="285"/>
      <c r="BK50" s="120"/>
      <c r="BL50" s="120"/>
      <c r="BM50" s="120"/>
      <c r="BN50" s="120"/>
      <c r="BO50" s="120"/>
      <c r="BP50" s="120"/>
      <c r="BQ50" s="120"/>
      <c r="BR50" s="120"/>
      <c r="BS50" s="120"/>
      <c r="BT50" s="120"/>
      <c r="BU50" s="120"/>
      <c r="BV50" s="120"/>
      <c r="BW50" s="5"/>
      <c r="BX50" s="5"/>
      <c r="BY50" s="5"/>
      <c r="BZ50" s="5"/>
      <c r="CA50" s="195"/>
      <c r="CB50" s="195"/>
      <c r="CC50" s="195"/>
      <c r="CD50" s="195"/>
      <c r="CE50" s="195"/>
      <c r="CF50" s="195"/>
      <c r="CG50" s="195"/>
      <c r="CH50" s="195"/>
    </row>
    <row r="51" spans="1:86" s="208" customFormat="1" ht="18" customHeight="1">
      <c r="A51" s="195"/>
      <c r="B51" s="195"/>
      <c r="C51" s="13"/>
      <c r="D51" s="360"/>
      <c r="E51" s="365"/>
      <c r="F51" s="183" t="s">
        <v>784</v>
      </c>
      <c r="G51" s="186" t="s">
        <v>787</v>
      </c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278" t="s">
        <v>88</v>
      </c>
      <c r="V51" s="278" t="s">
        <v>87</v>
      </c>
      <c r="W51" s="9"/>
      <c r="X51" s="203"/>
      <c r="Y51" s="203"/>
      <c r="Z51" s="203"/>
      <c r="AA51" s="203"/>
      <c r="AB51" s="203"/>
      <c r="AC51" s="203"/>
      <c r="AD51" s="203"/>
      <c r="AE51" s="203"/>
      <c r="AF51" s="203"/>
      <c r="AG51" s="203"/>
      <c r="AH51" s="203"/>
      <c r="AI51" s="203"/>
      <c r="AJ51" s="203"/>
      <c r="AK51" s="203"/>
      <c r="AL51" s="203"/>
      <c r="AM51" s="203"/>
      <c r="AN51" s="203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285"/>
      <c r="BG51" s="285"/>
      <c r="BH51" s="285"/>
      <c r="BI51" s="285"/>
      <c r="BJ51" s="285"/>
      <c r="BK51" s="120"/>
      <c r="BL51" s="120"/>
      <c r="BM51" s="120"/>
      <c r="BN51" s="120"/>
      <c r="BO51" s="120"/>
      <c r="BP51" s="120"/>
      <c r="BQ51" s="120"/>
      <c r="BR51" s="120"/>
      <c r="BS51" s="120"/>
      <c r="BT51" s="120"/>
      <c r="BU51" s="120"/>
      <c r="BV51" s="120"/>
      <c r="BW51" s="5"/>
      <c r="BX51" s="5"/>
      <c r="BY51" s="5"/>
      <c r="BZ51" s="5"/>
      <c r="CA51" s="195"/>
      <c r="CB51" s="195"/>
      <c r="CC51" s="195"/>
      <c r="CD51" s="195"/>
      <c r="CE51" s="195"/>
      <c r="CF51" s="195"/>
      <c r="CG51" s="195"/>
      <c r="CH51" s="195"/>
    </row>
    <row r="52" spans="1:86" s="208" customFormat="1" ht="18" customHeight="1">
      <c r="A52" s="195"/>
      <c r="B52" s="195"/>
      <c r="C52" s="13"/>
      <c r="D52" s="360"/>
      <c r="E52" s="365"/>
      <c r="F52" s="183" t="s">
        <v>785</v>
      </c>
      <c r="G52" s="186" t="s">
        <v>787</v>
      </c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278" t="s">
        <v>88</v>
      </c>
      <c r="V52" s="278" t="s">
        <v>87</v>
      </c>
      <c r="W52" s="9"/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203"/>
      <c r="AJ52" s="203"/>
      <c r="AK52" s="203"/>
      <c r="AL52" s="203"/>
      <c r="AM52" s="203"/>
      <c r="AN52" s="203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285"/>
      <c r="BG52" s="285"/>
      <c r="BH52" s="285"/>
      <c r="BI52" s="285"/>
      <c r="BJ52" s="285"/>
      <c r="BK52" s="120"/>
      <c r="BL52" s="120"/>
      <c r="BM52" s="120"/>
      <c r="BN52" s="120"/>
      <c r="BO52" s="120"/>
      <c r="BP52" s="120"/>
      <c r="BQ52" s="120"/>
      <c r="BR52" s="120"/>
      <c r="BS52" s="120"/>
      <c r="BT52" s="120"/>
      <c r="BU52" s="120"/>
      <c r="BV52" s="120"/>
      <c r="BW52" s="5"/>
      <c r="BX52" s="5"/>
      <c r="BY52" s="5"/>
      <c r="BZ52" s="5"/>
      <c r="CA52" s="195"/>
      <c r="CB52" s="195"/>
      <c r="CC52" s="195"/>
      <c r="CD52" s="195"/>
      <c r="CE52" s="195"/>
      <c r="CF52" s="195"/>
      <c r="CG52" s="195"/>
      <c r="CH52" s="195"/>
    </row>
    <row r="53" spans="1:86" s="208" customFormat="1" ht="18" customHeight="1">
      <c r="A53" s="195"/>
      <c r="B53" s="195"/>
      <c r="C53" s="13"/>
      <c r="D53" s="360"/>
      <c r="E53" s="365"/>
      <c r="F53" s="183" t="s">
        <v>786</v>
      </c>
      <c r="G53" s="186" t="s">
        <v>787</v>
      </c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278" t="s">
        <v>88</v>
      </c>
      <c r="V53" s="278" t="s">
        <v>87</v>
      </c>
      <c r="W53" s="9"/>
      <c r="X53" s="203"/>
      <c r="Y53" s="203"/>
      <c r="Z53" s="203"/>
      <c r="AA53" s="203"/>
      <c r="AB53" s="203"/>
      <c r="AC53" s="203"/>
      <c r="AD53" s="203"/>
      <c r="AE53" s="203"/>
      <c r="AF53" s="203"/>
      <c r="AG53" s="203"/>
      <c r="AH53" s="203"/>
      <c r="AI53" s="203"/>
      <c r="AJ53" s="203"/>
      <c r="AK53" s="203"/>
      <c r="AL53" s="203"/>
      <c r="AM53" s="203"/>
      <c r="AN53" s="203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285"/>
      <c r="BG53" s="285"/>
      <c r="BH53" s="285"/>
      <c r="BI53" s="285"/>
      <c r="BJ53" s="285"/>
      <c r="BK53" s="120"/>
      <c r="BL53" s="120"/>
      <c r="BM53" s="120"/>
      <c r="BN53" s="120"/>
      <c r="BO53" s="120"/>
      <c r="BP53" s="120"/>
      <c r="BQ53" s="120"/>
      <c r="BR53" s="120"/>
      <c r="BS53" s="120"/>
      <c r="BT53" s="120"/>
      <c r="BU53" s="120"/>
      <c r="BV53" s="120"/>
      <c r="BW53" s="5"/>
      <c r="BX53" s="5"/>
      <c r="BY53" s="5"/>
      <c r="BZ53" s="5"/>
      <c r="CA53" s="195"/>
      <c r="CB53" s="195"/>
      <c r="CC53" s="195"/>
      <c r="CD53" s="195"/>
      <c r="CE53" s="195"/>
      <c r="CF53" s="195"/>
      <c r="CG53" s="195"/>
      <c r="CH53" s="195"/>
    </row>
    <row r="54" spans="1:86" s="208" customFormat="1" ht="18" customHeight="1">
      <c r="A54" s="195"/>
      <c r="B54" s="195"/>
      <c r="C54" s="13"/>
      <c r="D54" s="356"/>
      <c r="E54" s="365"/>
      <c r="F54" s="183" t="s">
        <v>794</v>
      </c>
      <c r="G54" s="186" t="s">
        <v>787</v>
      </c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278" t="s">
        <v>88</v>
      </c>
      <c r="V54" s="278" t="s">
        <v>87</v>
      </c>
      <c r="W54" s="9"/>
      <c r="X54" s="203"/>
      <c r="Y54" s="203"/>
      <c r="Z54" s="203"/>
      <c r="AA54" s="203"/>
      <c r="AB54" s="203"/>
      <c r="AC54" s="203"/>
      <c r="AD54" s="203"/>
      <c r="AE54" s="203"/>
      <c r="AF54" s="203"/>
      <c r="AG54" s="203"/>
      <c r="AH54" s="203"/>
      <c r="AI54" s="203"/>
      <c r="AJ54" s="203"/>
      <c r="AK54" s="203"/>
      <c r="AL54" s="203"/>
      <c r="AM54" s="203"/>
      <c r="AN54" s="203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285"/>
      <c r="BG54" s="285"/>
      <c r="BH54" s="285"/>
      <c r="BI54" s="285"/>
      <c r="BJ54" s="285"/>
      <c r="BK54" s="120"/>
      <c r="BL54" s="120"/>
      <c r="BM54" s="120"/>
      <c r="BN54" s="120"/>
      <c r="BO54" s="120"/>
      <c r="BP54" s="120"/>
      <c r="BQ54" s="120"/>
      <c r="BR54" s="120"/>
      <c r="BS54" s="120"/>
      <c r="BT54" s="120"/>
      <c r="BU54" s="120"/>
      <c r="BV54" s="120"/>
      <c r="BW54" s="5"/>
      <c r="BX54" s="5"/>
      <c r="BY54" s="5"/>
      <c r="BZ54" s="5"/>
      <c r="CA54" s="195"/>
      <c r="CB54" s="195"/>
      <c r="CC54" s="195"/>
      <c r="CD54" s="195"/>
      <c r="CE54" s="195"/>
      <c r="CF54" s="195"/>
      <c r="CG54" s="195"/>
      <c r="CH54" s="195"/>
    </row>
    <row r="55" spans="1:86" s="208" customFormat="1" ht="18" customHeight="1">
      <c r="A55" s="195"/>
      <c r="B55" s="195"/>
      <c r="C55" s="13"/>
      <c r="D55" s="288" t="s">
        <v>789</v>
      </c>
      <c r="E55" s="294" t="s">
        <v>790</v>
      </c>
      <c r="F55" s="183" t="s">
        <v>790</v>
      </c>
      <c r="G55" s="186" t="s">
        <v>787</v>
      </c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278" t="s">
        <v>88</v>
      </c>
      <c r="V55" s="278" t="s">
        <v>87</v>
      </c>
      <c r="W55" s="9"/>
      <c r="X55" s="203"/>
      <c r="Y55" s="203"/>
      <c r="Z55" s="203"/>
      <c r="AA55" s="203"/>
      <c r="AB55" s="203"/>
      <c r="AC55" s="203"/>
      <c r="AD55" s="203"/>
      <c r="AE55" s="203"/>
      <c r="AF55" s="203"/>
      <c r="AG55" s="203"/>
      <c r="AH55" s="203"/>
      <c r="AI55" s="203"/>
      <c r="AJ55" s="203"/>
      <c r="AK55" s="203"/>
      <c r="AL55" s="203"/>
      <c r="AM55" s="203"/>
      <c r="AN55" s="203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285"/>
      <c r="BG55" s="285"/>
      <c r="BH55" s="285"/>
      <c r="BI55" s="285"/>
      <c r="BJ55" s="285"/>
      <c r="BK55" s="120"/>
      <c r="BL55" s="120"/>
      <c r="BM55" s="120"/>
      <c r="BN55" s="120"/>
      <c r="BO55" s="120"/>
      <c r="BP55" s="120"/>
      <c r="BQ55" s="120"/>
      <c r="BR55" s="120"/>
      <c r="BS55" s="120"/>
      <c r="BT55" s="120"/>
      <c r="BU55" s="120"/>
      <c r="BV55" s="120"/>
      <c r="BW55" s="5"/>
      <c r="BX55" s="5"/>
      <c r="BY55" s="5"/>
      <c r="BZ55" s="5"/>
      <c r="CA55" s="195"/>
      <c r="CB55" s="195"/>
      <c r="CC55" s="195"/>
      <c r="CD55" s="195"/>
      <c r="CE55" s="195"/>
      <c r="CF55" s="195"/>
      <c r="CG55" s="195"/>
      <c r="CH55" s="195"/>
    </row>
    <row r="56" spans="1:86" ht="18" customHeight="1" thickBot="1">
      <c r="A56" s="195"/>
      <c r="B56" s="195"/>
      <c r="C56" s="3"/>
      <c r="D56" s="18"/>
      <c r="E56" s="249"/>
      <c r="F56" s="18"/>
      <c r="G56" s="18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20"/>
      <c r="X56" s="203"/>
      <c r="Y56" s="203"/>
      <c r="Z56" s="203"/>
      <c r="AA56" s="203"/>
      <c r="AB56" s="203"/>
      <c r="AC56" s="203"/>
      <c r="AD56" s="203"/>
      <c r="AE56" s="203"/>
      <c r="AF56" s="203"/>
      <c r="AG56" s="203"/>
      <c r="AH56" s="203"/>
      <c r="AI56" s="203"/>
      <c r="AJ56" s="203"/>
      <c r="AK56" s="203"/>
      <c r="AL56" s="203"/>
      <c r="AM56" s="203"/>
      <c r="AN56" s="203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285"/>
      <c r="BG56" s="285"/>
      <c r="BH56" s="285"/>
      <c r="BI56" s="285"/>
      <c r="BJ56" s="28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</row>
    <row r="57" spans="1:86" ht="17.25" thickTop="1">
      <c r="A57" s="195"/>
      <c r="B57" s="195"/>
      <c r="C57" s="12"/>
      <c r="D57" s="21"/>
      <c r="E57" s="247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120"/>
      <c r="X57" s="120"/>
      <c r="Y57" s="120"/>
    </row>
    <row r="58" spans="1:86" ht="17.25" hidden="1" customHeight="1">
      <c r="A58" s="195"/>
      <c r="B58" s="195"/>
      <c r="W58" s="120"/>
      <c r="X58" s="120"/>
      <c r="Y58" s="120"/>
    </row>
    <row r="59" spans="1:86" ht="17.25" hidden="1" customHeight="1">
      <c r="A59" s="195"/>
      <c r="B59" s="195"/>
      <c r="W59" s="120"/>
      <c r="X59" s="120"/>
      <c r="Y59" s="120"/>
    </row>
    <row r="60" spans="1:86" ht="16.5" hidden="1" customHeight="1">
      <c r="A60" s="195"/>
      <c r="B60" s="195"/>
      <c r="W60" s="120"/>
      <c r="X60" s="120"/>
      <c r="Y60" s="120"/>
    </row>
    <row r="61" spans="1:86" ht="16.5" hidden="1" customHeight="1">
      <c r="A61" s="195"/>
      <c r="B61" s="195"/>
      <c r="W61" s="120"/>
      <c r="X61" s="120"/>
      <c r="Y61" s="120"/>
    </row>
    <row r="62" spans="1:86" ht="16.5" hidden="1" customHeight="1">
      <c r="A62" s="195"/>
      <c r="B62" s="195"/>
      <c r="W62" s="120"/>
      <c r="X62" s="120"/>
      <c r="Y62" s="120"/>
    </row>
    <row r="63" spans="1:86" ht="16.5" hidden="1" customHeight="1">
      <c r="A63" s="195"/>
      <c r="B63" s="195"/>
      <c r="W63" s="120"/>
      <c r="X63" s="120"/>
      <c r="Y63" s="120"/>
    </row>
    <row r="64" spans="1:86" ht="16.5" hidden="1" customHeight="1">
      <c r="A64" s="195"/>
      <c r="B64" s="195"/>
      <c r="W64" s="120"/>
      <c r="X64" s="120"/>
      <c r="Y64" s="120"/>
    </row>
    <row r="65" spans="1:86" ht="16.5" hidden="1" customHeight="1">
      <c r="A65" s="195"/>
      <c r="B65" s="195"/>
      <c r="W65" s="120"/>
      <c r="X65" s="120"/>
      <c r="Y65" s="120"/>
    </row>
    <row r="66" spans="1:86" ht="16.5" hidden="1" customHeight="1">
      <c r="A66" s="195"/>
      <c r="B66" s="195"/>
      <c r="W66" s="120"/>
      <c r="X66" s="120"/>
      <c r="Y66" s="120"/>
    </row>
    <row r="67" spans="1:86" ht="16.5" hidden="1" customHeight="1">
      <c r="A67" s="195"/>
      <c r="B67" s="195"/>
      <c r="W67" s="120"/>
      <c r="X67" s="120"/>
      <c r="Y67" s="120"/>
    </row>
    <row r="68" spans="1:86" ht="16.5" hidden="1" customHeight="1">
      <c r="A68" s="195"/>
      <c r="B68" s="195"/>
      <c r="W68" s="120"/>
      <c r="X68" s="120"/>
      <c r="Y68" s="120"/>
    </row>
    <row r="69" spans="1:86" ht="16.5" hidden="1" customHeight="1">
      <c r="A69" s="195"/>
      <c r="B69" s="195"/>
      <c r="W69" s="120"/>
      <c r="X69" s="120"/>
      <c r="Y69" s="120"/>
    </row>
    <row r="70" spans="1:86" ht="16.5" hidden="1" customHeight="1">
      <c r="A70" s="195"/>
      <c r="B70" s="195"/>
      <c r="W70" s="120"/>
      <c r="X70" s="120"/>
      <c r="Y70" s="120"/>
    </row>
    <row r="71" spans="1:86" ht="16.5" hidden="1" customHeight="1">
      <c r="A71" s="195"/>
      <c r="B71" s="195"/>
      <c r="W71" s="120"/>
      <c r="X71" s="120"/>
      <c r="Y71" s="120"/>
    </row>
    <row r="72" spans="1:86" s="5" customFormat="1" ht="16.5" hidden="1" customHeight="1">
      <c r="A72" s="195"/>
      <c r="B72" s="195"/>
      <c r="E72" s="251"/>
      <c r="W72" s="120"/>
      <c r="X72" s="120"/>
      <c r="Y72" s="120"/>
      <c r="AL72" s="120"/>
      <c r="AM72" s="120"/>
      <c r="AN72" s="120"/>
      <c r="AO72" s="120"/>
      <c r="AP72" s="120"/>
      <c r="AQ72" s="120"/>
      <c r="AR72" s="120"/>
      <c r="AS72" s="120"/>
      <c r="AT72" s="120"/>
      <c r="AU72" s="120"/>
      <c r="AV72" s="120"/>
      <c r="AW72" s="120"/>
      <c r="AX72" s="120"/>
      <c r="AY72" s="120"/>
      <c r="AZ72" s="120"/>
      <c r="BA72" s="120"/>
      <c r="BB72" s="120"/>
      <c r="BC72" s="120"/>
      <c r="BD72" s="120"/>
      <c r="BE72" s="120"/>
      <c r="BF72" s="120"/>
      <c r="BG72" s="120"/>
      <c r="BH72" s="120"/>
      <c r="BI72" s="120"/>
      <c r="BJ72" s="120"/>
      <c r="BK72" s="120"/>
      <c r="BL72" s="120"/>
      <c r="BM72" s="120"/>
      <c r="BN72" s="120"/>
      <c r="BO72" s="120"/>
      <c r="BP72" s="120"/>
      <c r="BQ72" s="120"/>
      <c r="BR72" s="120"/>
      <c r="BS72" s="120"/>
      <c r="BT72" s="120"/>
      <c r="BU72" s="120"/>
      <c r="BV72" s="120"/>
      <c r="BW72" s="120"/>
      <c r="BX72" s="120"/>
      <c r="BY72" s="120"/>
      <c r="BZ72" s="120"/>
      <c r="CA72" s="120"/>
      <c r="CB72" s="120"/>
      <c r="CC72" s="120"/>
      <c r="CD72" s="120"/>
      <c r="CE72" s="120"/>
      <c r="CF72" s="120"/>
      <c r="CG72" s="120"/>
      <c r="CH72" s="120"/>
    </row>
    <row r="73" spans="1:86" s="5" customFormat="1" ht="16.5" hidden="1" customHeight="1">
      <c r="A73" s="195"/>
      <c r="B73" s="195"/>
      <c r="E73" s="251"/>
      <c r="W73" s="120"/>
      <c r="X73" s="120"/>
      <c r="Y73" s="120"/>
      <c r="AL73" s="120"/>
      <c r="AM73" s="120"/>
      <c r="AN73" s="120"/>
      <c r="AO73" s="120"/>
      <c r="AP73" s="120"/>
      <c r="AQ73" s="120"/>
      <c r="AR73" s="120"/>
      <c r="AS73" s="120"/>
      <c r="AT73" s="120"/>
      <c r="AU73" s="120"/>
      <c r="AV73" s="120"/>
      <c r="AW73" s="120"/>
      <c r="AX73" s="120"/>
      <c r="AY73" s="120"/>
      <c r="AZ73" s="120"/>
      <c r="BA73" s="120"/>
      <c r="BB73" s="120"/>
      <c r="BC73" s="120"/>
      <c r="BD73" s="120"/>
      <c r="BE73" s="120"/>
      <c r="BF73" s="120"/>
      <c r="BG73" s="120"/>
      <c r="BH73" s="120"/>
      <c r="BI73" s="120"/>
      <c r="BJ73" s="120"/>
      <c r="BK73" s="120"/>
      <c r="BL73" s="120"/>
      <c r="BM73" s="120"/>
      <c r="BN73" s="120"/>
      <c r="BO73" s="120"/>
      <c r="BP73" s="120"/>
      <c r="BQ73" s="120"/>
      <c r="BR73" s="120"/>
      <c r="BS73" s="120"/>
      <c r="BT73" s="120"/>
      <c r="BU73" s="120"/>
      <c r="BV73" s="120"/>
      <c r="BW73" s="120"/>
      <c r="BX73" s="120"/>
      <c r="BY73" s="120"/>
      <c r="BZ73" s="120"/>
      <c r="CA73" s="120"/>
      <c r="CB73" s="120"/>
      <c r="CC73" s="120"/>
      <c r="CD73" s="120"/>
      <c r="CE73" s="120"/>
      <c r="CF73" s="120"/>
      <c r="CG73" s="120"/>
      <c r="CH73" s="120"/>
    </row>
    <row r="74" spans="1:86" s="5" customFormat="1" ht="16.5" hidden="1" customHeight="1">
      <c r="A74" s="195"/>
      <c r="B74" s="195"/>
      <c r="E74" s="251"/>
      <c r="W74" s="120"/>
      <c r="X74" s="120"/>
      <c r="Y74" s="120"/>
      <c r="AL74" s="120"/>
      <c r="AM74" s="120"/>
      <c r="AN74" s="120"/>
      <c r="AO74" s="120"/>
      <c r="AP74" s="120"/>
      <c r="AQ74" s="120"/>
      <c r="AR74" s="120"/>
      <c r="AS74" s="120"/>
      <c r="AT74" s="120"/>
      <c r="AU74" s="120"/>
      <c r="AV74" s="120"/>
      <c r="AW74" s="120"/>
      <c r="AX74" s="120"/>
      <c r="AY74" s="120"/>
      <c r="AZ74" s="120"/>
      <c r="BA74" s="120"/>
      <c r="BB74" s="120"/>
      <c r="BC74" s="120"/>
      <c r="BD74" s="120"/>
      <c r="BE74" s="120"/>
      <c r="BF74" s="120"/>
      <c r="BG74" s="120"/>
      <c r="BH74" s="120"/>
      <c r="BI74" s="120"/>
      <c r="BJ74" s="120"/>
      <c r="BK74" s="120"/>
      <c r="BL74" s="120"/>
      <c r="BM74" s="120"/>
      <c r="BN74" s="120"/>
      <c r="BO74" s="120"/>
      <c r="BP74" s="120"/>
      <c r="BQ74" s="120"/>
      <c r="BR74" s="120"/>
      <c r="BS74" s="120"/>
      <c r="BT74" s="120"/>
      <c r="BU74" s="120"/>
      <c r="BV74" s="120"/>
      <c r="BW74" s="120"/>
      <c r="BX74" s="120"/>
      <c r="BY74" s="120"/>
      <c r="BZ74" s="120"/>
      <c r="CA74" s="120"/>
      <c r="CB74" s="120"/>
      <c r="CC74" s="120"/>
      <c r="CD74" s="120"/>
      <c r="CE74" s="120"/>
      <c r="CF74" s="120"/>
      <c r="CG74" s="120"/>
      <c r="CH74" s="120"/>
    </row>
    <row r="75" spans="1:86" s="5" customFormat="1" ht="16.5" hidden="1" customHeight="1">
      <c r="A75" s="195"/>
      <c r="B75" s="195"/>
      <c r="E75" s="251"/>
      <c r="W75" s="120"/>
      <c r="X75" s="120"/>
      <c r="Y75" s="120"/>
      <c r="AL75" s="120"/>
      <c r="AM75" s="120"/>
      <c r="AN75" s="120"/>
      <c r="AO75" s="120"/>
      <c r="AP75" s="120"/>
      <c r="AQ75" s="120"/>
      <c r="AR75" s="120"/>
      <c r="AS75" s="120"/>
      <c r="AT75" s="120"/>
      <c r="AU75" s="120"/>
      <c r="AV75" s="120"/>
      <c r="AW75" s="120"/>
      <c r="AX75" s="120"/>
      <c r="AY75" s="120"/>
      <c r="AZ75" s="120"/>
      <c r="BA75" s="120"/>
      <c r="BB75" s="120"/>
      <c r="BC75" s="120"/>
      <c r="BD75" s="120"/>
      <c r="BE75" s="120"/>
      <c r="BF75" s="120"/>
      <c r="BG75" s="120"/>
      <c r="BH75" s="120"/>
      <c r="BI75" s="120"/>
      <c r="BJ75" s="120"/>
      <c r="BK75" s="120"/>
      <c r="BL75" s="120"/>
      <c r="BM75" s="120"/>
      <c r="BN75" s="120"/>
      <c r="BO75" s="120"/>
      <c r="BP75" s="120"/>
      <c r="BQ75" s="120"/>
      <c r="BR75" s="120"/>
      <c r="BS75" s="120"/>
      <c r="BT75" s="120"/>
      <c r="BU75" s="120"/>
      <c r="BV75" s="120"/>
      <c r="BW75" s="120"/>
      <c r="BX75" s="120"/>
      <c r="BY75" s="120"/>
      <c r="BZ75" s="120"/>
      <c r="CA75" s="120"/>
      <c r="CB75" s="120"/>
      <c r="CC75" s="120"/>
      <c r="CD75" s="120"/>
      <c r="CE75" s="120"/>
      <c r="CF75" s="120"/>
      <c r="CG75" s="120"/>
      <c r="CH75" s="120"/>
    </row>
    <row r="76" spans="1:86" s="5" customFormat="1" ht="16.5" hidden="1" customHeight="1">
      <c r="A76" s="195"/>
      <c r="B76" s="195"/>
      <c r="E76" s="251"/>
      <c r="W76" s="120"/>
      <c r="X76" s="120"/>
      <c r="Y76" s="120"/>
      <c r="AL76" s="120"/>
      <c r="AM76" s="120"/>
      <c r="AN76" s="120"/>
      <c r="AO76" s="120"/>
      <c r="AP76" s="120"/>
      <c r="AQ76" s="120"/>
      <c r="AR76" s="120"/>
      <c r="AS76" s="120"/>
      <c r="AT76" s="120"/>
      <c r="AU76" s="120"/>
      <c r="AV76" s="120"/>
      <c r="AW76" s="120"/>
      <c r="AX76" s="120"/>
      <c r="AY76" s="120"/>
      <c r="AZ76" s="120"/>
      <c r="BA76" s="120"/>
      <c r="BB76" s="120"/>
      <c r="BC76" s="120"/>
      <c r="BD76" s="120"/>
      <c r="BE76" s="120"/>
      <c r="BF76" s="120"/>
      <c r="BG76" s="120"/>
      <c r="BH76" s="120"/>
      <c r="BI76" s="120"/>
      <c r="BJ76" s="120"/>
      <c r="BK76" s="120"/>
      <c r="BL76" s="120"/>
      <c r="BM76" s="120"/>
      <c r="BN76" s="120"/>
      <c r="BO76" s="120"/>
      <c r="BP76" s="120"/>
      <c r="BQ76" s="120"/>
      <c r="BR76" s="120"/>
      <c r="BS76" s="120"/>
      <c r="BT76" s="120"/>
      <c r="BU76" s="120"/>
      <c r="BV76" s="120"/>
      <c r="BW76" s="120"/>
      <c r="BX76" s="120"/>
      <c r="BY76" s="120"/>
      <c r="BZ76" s="120"/>
      <c r="CA76" s="120"/>
      <c r="CB76" s="120"/>
      <c r="CC76" s="120"/>
      <c r="CD76" s="120"/>
      <c r="CE76" s="120"/>
      <c r="CF76" s="120"/>
      <c r="CG76" s="120"/>
      <c r="CH76" s="120"/>
    </row>
    <row r="77" spans="1:86" s="5" customFormat="1" ht="16.5" hidden="1" customHeight="1">
      <c r="A77" s="195"/>
      <c r="B77" s="195"/>
      <c r="E77" s="251"/>
      <c r="W77" s="120"/>
      <c r="X77" s="120"/>
      <c r="Y77" s="120"/>
      <c r="AL77" s="120"/>
      <c r="AM77" s="120"/>
      <c r="AN77" s="120"/>
      <c r="AO77" s="120"/>
      <c r="AP77" s="120"/>
      <c r="AQ77" s="120"/>
      <c r="AR77" s="120"/>
      <c r="AS77" s="120"/>
      <c r="AT77" s="120"/>
      <c r="AU77" s="120"/>
      <c r="AV77" s="120"/>
      <c r="AW77" s="120"/>
      <c r="AX77" s="120"/>
      <c r="AY77" s="120"/>
      <c r="AZ77" s="120"/>
      <c r="BA77" s="120"/>
      <c r="BB77" s="120"/>
      <c r="BC77" s="120"/>
      <c r="BD77" s="120"/>
      <c r="BE77" s="120"/>
      <c r="BF77" s="120"/>
      <c r="BG77" s="120"/>
      <c r="BH77" s="120"/>
      <c r="BI77" s="120"/>
      <c r="BJ77" s="120"/>
      <c r="BK77" s="120"/>
      <c r="BL77" s="120"/>
      <c r="BM77" s="120"/>
      <c r="BN77" s="120"/>
      <c r="BO77" s="120"/>
      <c r="BP77" s="120"/>
      <c r="BQ77" s="120"/>
      <c r="BR77" s="120"/>
      <c r="BS77" s="120"/>
      <c r="BT77" s="120"/>
      <c r="BU77" s="120"/>
      <c r="BV77" s="120"/>
      <c r="BW77" s="120"/>
      <c r="BX77" s="120"/>
      <c r="BY77" s="120"/>
      <c r="BZ77" s="120"/>
      <c r="CA77" s="120"/>
      <c r="CB77" s="120"/>
      <c r="CC77" s="120"/>
      <c r="CD77" s="120"/>
      <c r="CE77" s="120"/>
      <c r="CF77" s="120"/>
      <c r="CG77" s="120"/>
      <c r="CH77" s="120"/>
    </row>
    <row r="78" spans="1:86" s="5" customFormat="1" ht="16.5" hidden="1" customHeight="1">
      <c r="A78" s="195"/>
      <c r="B78" s="195"/>
      <c r="E78" s="251"/>
      <c r="W78" s="120"/>
      <c r="X78" s="120"/>
      <c r="Y78" s="120"/>
      <c r="AL78" s="120"/>
      <c r="AM78" s="120"/>
      <c r="AN78" s="120"/>
      <c r="AO78" s="120"/>
      <c r="AP78" s="120"/>
      <c r="AQ78" s="120"/>
      <c r="AR78" s="120"/>
      <c r="AS78" s="120"/>
      <c r="AT78" s="120"/>
      <c r="AU78" s="120"/>
      <c r="AV78" s="120"/>
      <c r="AW78" s="120"/>
      <c r="AX78" s="120"/>
      <c r="AY78" s="120"/>
      <c r="AZ78" s="120"/>
      <c r="BA78" s="120"/>
      <c r="BB78" s="120"/>
      <c r="BC78" s="120"/>
      <c r="BD78" s="120"/>
      <c r="BE78" s="120"/>
      <c r="BF78" s="120"/>
      <c r="BG78" s="120"/>
      <c r="BH78" s="120"/>
      <c r="BI78" s="120"/>
      <c r="BJ78" s="120"/>
      <c r="BK78" s="120"/>
      <c r="BL78" s="120"/>
      <c r="BM78" s="120"/>
      <c r="BN78" s="120"/>
      <c r="BO78" s="120"/>
      <c r="BP78" s="120"/>
      <c r="BQ78" s="120"/>
      <c r="BR78" s="120"/>
      <c r="BS78" s="120"/>
      <c r="BT78" s="120"/>
      <c r="BU78" s="120"/>
      <c r="BV78" s="120"/>
      <c r="BW78" s="120"/>
      <c r="BX78" s="120"/>
      <c r="BY78" s="120"/>
      <c r="BZ78" s="120"/>
      <c r="CA78" s="120"/>
      <c r="CB78" s="120"/>
      <c r="CC78" s="120"/>
      <c r="CD78" s="120"/>
      <c r="CE78" s="120"/>
      <c r="CF78" s="120"/>
      <c r="CG78" s="120"/>
      <c r="CH78" s="120"/>
    </row>
    <row r="79" spans="1:86" s="5" customFormat="1" ht="16.5" hidden="1" customHeight="1">
      <c r="A79" s="195"/>
      <c r="B79" s="195"/>
      <c r="E79" s="251"/>
      <c r="W79" s="120"/>
      <c r="X79" s="120"/>
      <c r="Y79" s="120"/>
      <c r="AL79" s="120"/>
      <c r="AM79" s="120"/>
      <c r="AN79" s="120"/>
      <c r="AO79" s="120"/>
      <c r="AP79" s="120"/>
      <c r="AQ79" s="120"/>
      <c r="AR79" s="120"/>
      <c r="AS79" s="120"/>
      <c r="AT79" s="120"/>
      <c r="AU79" s="120"/>
      <c r="AV79" s="120"/>
      <c r="AW79" s="120"/>
      <c r="AX79" s="120"/>
      <c r="AY79" s="120"/>
      <c r="AZ79" s="120"/>
      <c r="BA79" s="120"/>
      <c r="BB79" s="120"/>
      <c r="BC79" s="120"/>
      <c r="BD79" s="120"/>
      <c r="BE79" s="120"/>
      <c r="BF79" s="120"/>
      <c r="BG79" s="120"/>
      <c r="BH79" s="120"/>
      <c r="BI79" s="120"/>
      <c r="BJ79" s="120"/>
      <c r="BK79" s="120"/>
      <c r="BL79" s="120"/>
      <c r="BM79" s="120"/>
      <c r="BN79" s="120"/>
      <c r="BO79" s="120"/>
      <c r="BP79" s="120"/>
      <c r="BQ79" s="120"/>
      <c r="BR79" s="120"/>
      <c r="BS79" s="120"/>
      <c r="BT79" s="120"/>
      <c r="BU79" s="120"/>
      <c r="BV79" s="120"/>
      <c r="BW79" s="120"/>
      <c r="BX79" s="120"/>
      <c r="BY79" s="120"/>
      <c r="BZ79" s="120"/>
      <c r="CA79" s="120"/>
      <c r="CB79" s="120"/>
      <c r="CC79" s="120"/>
      <c r="CD79" s="120"/>
      <c r="CE79" s="120"/>
      <c r="CF79" s="120"/>
      <c r="CG79" s="120"/>
      <c r="CH79" s="120"/>
    </row>
    <row r="80" spans="1:86" s="5" customFormat="1" ht="16.5" hidden="1" customHeight="1">
      <c r="A80" s="195"/>
      <c r="B80" s="195"/>
      <c r="E80" s="251"/>
      <c r="W80" s="120"/>
      <c r="X80" s="120"/>
      <c r="Y80" s="120"/>
      <c r="AL80" s="120"/>
      <c r="AM80" s="120"/>
      <c r="AN80" s="120"/>
      <c r="AO80" s="120"/>
      <c r="AP80" s="120"/>
      <c r="AQ80" s="120"/>
      <c r="AR80" s="120"/>
      <c r="AS80" s="120"/>
      <c r="AT80" s="120"/>
      <c r="AU80" s="120"/>
      <c r="AV80" s="120"/>
      <c r="AW80" s="120"/>
      <c r="AX80" s="120"/>
      <c r="AY80" s="120"/>
      <c r="AZ80" s="120"/>
      <c r="BA80" s="120"/>
      <c r="BB80" s="120"/>
      <c r="BC80" s="120"/>
      <c r="BD80" s="120"/>
      <c r="BE80" s="120"/>
      <c r="BF80" s="120"/>
      <c r="BG80" s="120"/>
      <c r="BH80" s="120"/>
      <c r="BI80" s="120"/>
      <c r="BJ80" s="120"/>
      <c r="BK80" s="120"/>
      <c r="BL80" s="120"/>
      <c r="BM80" s="120"/>
      <c r="BN80" s="120"/>
      <c r="BO80" s="120"/>
      <c r="BP80" s="120"/>
      <c r="BQ80" s="120"/>
      <c r="BR80" s="120"/>
      <c r="BS80" s="120"/>
      <c r="BT80" s="120"/>
      <c r="BU80" s="120"/>
      <c r="BV80" s="120"/>
      <c r="BW80" s="120"/>
      <c r="BX80" s="120"/>
      <c r="BY80" s="120"/>
      <c r="BZ80" s="120"/>
      <c r="CA80" s="120"/>
      <c r="CB80" s="120"/>
      <c r="CC80" s="120"/>
      <c r="CD80" s="120"/>
      <c r="CE80" s="120"/>
      <c r="CF80" s="120"/>
      <c r="CG80" s="120"/>
      <c r="CH80" s="120"/>
    </row>
    <row r="81" spans="1:86" s="5" customFormat="1" ht="16.5" hidden="1" customHeight="1">
      <c r="A81" s="195"/>
      <c r="B81" s="195"/>
      <c r="E81" s="251"/>
      <c r="W81" s="120"/>
      <c r="X81" s="120"/>
      <c r="Y81" s="120"/>
      <c r="AL81" s="120"/>
      <c r="AM81" s="120"/>
      <c r="AN81" s="120"/>
      <c r="AO81" s="120"/>
      <c r="AP81" s="120"/>
      <c r="AQ81" s="120"/>
      <c r="AR81" s="120"/>
      <c r="AS81" s="120"/>
      <c r="AT81" s="120"/>
      <c r="AU81" s="120"/>
      <c r="AV81" s="120"/>
      <c r="AW81" s="120"/>
      <c r="AX81" s="120"/>
      <c r="AY81" s="120"/>
      <c r="AZ81" s="120"/>
      <c r="BA81" s="120"/>
      <c r="BB81" s="120"/>
      <c r="BC81" s="120"/>
      <c r="BD81" s="120"/>
      <c r="BE81" s="120"/>
      <c r="BF81" s="120"/>
      <c r="BG81" s="120"/>
      <c r="BH81" s="120"/>
      <c r="BI81" s="120"/>
      <c r="BJ81" s="120"/>
      <c r="BK81" s="120"/>
      <c r="BL81" s="120"/>
      <c r="BM81" s="120"/>
      <c r="BN81" s="120"/>
      <c r="BO81" s="120"/>
      <c r="BP81" s="120"/>
      <c r="BQ81" s="120"/>
      <c r="BR81" s="120"/>
      <c r="BS81" s="120"/>
      <c r="BT81" s="120"/>
      <c r="BU81" s="120"/>
      <c r="BV81" s="120"/>
      <c r="BW81" s="120"/>
      <c r="BX81" s="120"/>
      <c r="BY81" s="120"/>
      <c r="BZ81" s="120"/>
      <c r="CA81" s="120"/>
      <c r="CB81" s="120"/>
      <c r="CC81" s="120"/>
      <c r="CD81" s="120"/>
      <c r="CE81" s="120"/>
      <c r="CF81" s="120"/>
      <c r="CG81" s="120"/>
      <c r="CH81" s="120"/>
    </row>
    <row r="82" spans="1:86" s="5" customFormat="1" ht="16.5" hidden="1" customHeight="1">
      <c r="A82" s="195"/>
      <c r="B82" s="195"/>
      <c r="E82" s="251"/>
      <c r="W82" s="120"/>
      <c r="X82" s="120"/>
      <c r="Y82" s="120"/>
      <c r="AL82" s="120"/>
      <c r="AM82" s="120"/>
      <c r="AN82" s="120"/>
      <c r="AO82" s="120"/>
      <c r="AP82" s="120"/>
      <c r="AQ82" s="120"/>
      <c r="AR82" s="120"/>
      <c r="AS82" s="120"/>
      <c r="AT82" s="120"/>
      <c r="AU82" s="120"/>
      <c r="AV82" s="120"/>
      <c r="AW82" s="120"/>
      <c r="AX82" s="120"/>
      <c r="AY82" s="120"/>
      <c r="AZ82" s="120"/>
      <c r="BA82" s="120"/>
      <c r="BB82" s="120"/>
      <c r="BC82" s="120"/>
      <c r="BD82" s="120"/>
      <c r="BE82" s="120"/>
      <c r="BF82" s="120"/>
      <c r="BG82" s="120"/>
      <c r="BH82" s="120"/>
      <c r="BI82" s="120"/>
      <c r="BJ82" s="120"/>
      <c r="BK82" s="120"/>
      <c r="BL82" s="120"/>
      <c r="BM82" s="120"/>
      <c r="BN82" s="120"/>
      <c r="BO82" s="120"/>
      <c r="BP82" s="120"/>
      <c r="BQ82" s="120"/>
      <c r="BR82" s="120"/>
      <c r="BS82" s="120"/>
      <c r="BT82" s="120"/>
      <c r="BU82" s="120"/>
      <c r="BV82" s="120"/>
      <c r="BW82" s="120"/>
      <c r="BX82" s="120"/>
      <c r="BY82" s="120"/>
      <c r="BZ82" s="120"/>
      <c r="CA82" s="120"/>
      <c r="CB82" s="120"/>
      <c r="CC82" s="120"/>
      <c r="CD82" s="120"/>
      <c r="CE82" s="120"/>
      <c r="CF82" s="120"/>
      <c r="CG82" s="120"/>
      <c r="CH82" s="120"/>
    </row>
    <row r="83" spans="1:86" s="5" customFormat="1" ht="16.5" hidden="1" customHeight="1">
      <c r="A83" s="195" t="s">
        <v>626</v>
      </c>
      <c r="B83" s="195"/>
      <c r="E83" s="251"/>
      <c r="W83" s="120"/>
      <c r="X83" s="120"/>
      <c r="Y83" s="120"/>
      <c r="AL83" s="120"/>
      <c r="AM83" s="120"/>
      <c r="AN83" s="120"/>
      <c r="AO83" s="120"/>
      <c r="AP83" s="120"/>
      <c r="AQ83" s="120"/>
      <c r="AR83" s="120"/>
      <c r="AS83" s="120"/>
      <c r="AT83" s="120"/>
      <c r="AU83" s="120"/>
      <c r="AV83" s="120"/>
      <c r="AW83" s="120"/>
      <c r="AX83" s="120"/>
      <c r="AY83" s="120"/>
      <c r="AZ83" s="120"/>
      <c r="BA83" s="120"/>
      <c r="BB83" s="120"/>
      <c r="BC83" s="120"/>
      <c r="BD83" s="120"/>
      <c r="BE83" s="120"/>
      <c r="BF83" s="120"/>
      <c r="BG83" s="120"/>
      <c r="BH83" s="120"/>
      <c r="BI83" s="120"/>
      <c r="BJ83" s="120"/>
      <c r="BK83" s="120"/>
      <c r="BL83" s="120"/>
      <c r="BM83" s="120"/>
      <c r="BN83" s="120"/>
      <c r="BO83" s="120"/>
      <c r="BP83" s="120"/>
      <c r="BQ83" s="120"/>
      <c r="BR83" s="120"/>
      <c r="BS83" s="120"/>
      <c r="BT83" s="120"/>
      <c r="BU83" s="120"/>
      <c r="BV83" s="120"/>
      <c r="BW83" s="120"/>
      <c r="BX83" s="120"/>
      <c r="BY83" s="120"/>
      <c r="BZ83" s="120"/>
      <c r="CA83" s="120"/>
      <c r="CB83" s="120"/>
      <c r="CC83" s="120"/>
      <c r="CD83" s="120"/>
      <c r="CE83" s="120"/>
      <c r="CF83" s="120"/>
      <c r="CG83" s="120"/>
      <c r="CH83" s="120"/>
    </row>
    <row r="84" spans="1:86" s="5" customFormat="1" ht="16.5" hidden="1" customHeight="1">
      <c r="A84" s="195"/>
      <c r="B84" s="195"/>
      <c r="E84" s="251"/>
      <c r="W84" s="120"/>
      <c r="X84" s="120"/>
      <c r="Y84" s="120"/>
      <c r="AL84" s="120"/>
      <c r="AM84" s="120"/>
      <c r="AN84" s="120"/>
      <c r="AO84" s="120"/>
      <c r="AP84" s="120"/>
      <c r="AQ84" s="120"/>
      <c r="AR84" s="120"/>
      <c r="AS84" s="120"/>
      <c r="AT84" s="120"/>
      <c r="AU84" s="120"/>
      <c r="AV84" s="120"/>
      <c r="AW84" s="120"/>
      <c r="AX84" s="120"/>
      <c r="AY84" s="120"/>
      <c r="AZ84" s="120"/>
      <c r="BA84" s="120"/>
      <c r="BB84" s="120"/>
      <c r="BC84" s="120"/>
      <c r="BD84" s="120"/>
      <c r="BE84" s="120"/>
      <c r="BF84" s="120"/>
      <c r="BG84" s="120"/>
      <c r="BH84" s="120"/>
      <c r="BI84" s="120"/>
      <c r="BJ84" s="120"/>
      <c r="BK84" s="120"/>
      <c r="BL84" s="120"/>
      <c r="BM84" s="120"/>
      <c r="BN84" s="120"/>
      <c r="BO84" s="120"/>
      <c r="BP84" s="120"/>
      <c r="BQ84" s="120"/>
      <c r="BR84" s="120"/>
      <c r="BS84" s="120"/>
      <c r="BT84" s="120"/>
      <c r="BU84" s="120"/>
      <c r="BV84" s="120"/>
      <c r="BW84" s="120"/>
      <c r="BX84" s="120"/>
      <c r="BY84" s="120"/>
      <c r="BZ84" s="120"/>
      <c r="CA84" s="120"/>
      <c r="CB84" s="120"/>
      <c r="CC84" s="120"/>
      <c r="CD84" s="120"/>
      <c r="CE84" s="120"/>
      <c r="CF84" s="120"/>
      <c r="CG84" s="120"/>
      <c r="CH84" s="120"/>
    </row>
    <row r="85" spans="1:86" s="5" customFormat="1" ht="16.5" hidden="1" customHeight="1">
      <c r="A85" s="195"/>
      <c r="B85" s="195"/>
      <c r="E85" s="251"/>
      <c r="W85" s="120"/>
      <c r="X85" s="120"/>
      <c r="Y85" s="120"/>
      <c r="AL85" s="120"/>
      <c r="AM85" s="120"/>
      <c r="AN85" s="120"/>
      <c r="AO85" s="120"/>
      <c r="AP85" s="120"/>
      <c r="AQ85" s="120"/>
      <c r="AR85" s="120"/>
      <c r="AS85" s="120"/>
      <c r="AT85" s="120"/>
      <c r="AU85" s="120"/>
      <c r="AV85" s="120"/>
      <c r="AW85" s="120"/>
      <c r="AX85" s="120"/>
      <c r="AY85" s="120"/>
      <c r="AZ85" s="120"/>
      <c r="BA85" s="120"/>
      <c r="BB85" s="120"/>
      <c r="BC85" s="120"/>
      <c r="BD85" s="120"/>
      <c r="BE85" s="120"/>
      <c r="BF85" s="120"/>
      <c r="BG85" s="120"/>
      <c r="BH85" s="120"/>
      <c r="BI85" s="120"/>
      <c r="BJ85" s="120"/>
      <c r="BK85" s="120"/>
      <c r="BL85" s="120"/>
      <c r="BM85" s="120"/>
      <c r="BN85" s="120"/>
      <c r="BO85" s="120"/>
      <c r="BP85" s="120"/>
      <c r="BQ85" s="120"/>
      <c r="BR85" s="120"/>
      <c r="BS85" s="120"/>
      <c r="BT85" s="120"/>
      <c r="BU85" s="120"/>
      <c r="BV85" s="120"/>
      <c r="BW85" s="120"/>
      <c r="BX85" s="120"/>
      <c r="BY85" s="120"/>
      <c r="BZ85" s="120"/>
      <c r="CA85" s="120"/>
      <c r="CB85" s="120"/>
      <c r="CC85" s="120"/>
      <c r="CD85" s="120"/>
      <c r="CE85" s="120"/>
      <c r="CF85" s="120"/>
      <c r="CG85" s="120"/>
      <c r="CH85" s="120"/>
    </row>
    <row r="86" spans="1:86" s="5" customFormat="1" ht="16.5" hidden="1" customHeight="1">
      <c r="A86" s="195"/>
      <c r="B86" s="195"/>
      <c r="E86" s="251"/>
      <c r="W86" s="120"/>
      <c r="X86" s="120"/>
      <c r="Y86" s="120"/>
      <c r="AL86" s="120"/>
      <c r="AM86" s="120"/>
      <c r="AN86" s="120"/>
      <c r="AO86" s="120"/>
      <c r="AP86" s="120"/>
      <c r="AQ86" s="120"/>
      <c r="AR86" s="120"/>
      <c r="AS86" s="120"/>
      <c r="AT86" s="120"/>
      <c r="AU86" s="120"/>
      <c r="AV86" s="120"/>
      <c r="AW86" s="120"/>
      <c r="AX86" s="120"/>
      <c r="AY86" s="120"/>
      <c r="AZ86" s="120"/>
      <c r="BA86" s="120"/>
      <c r="BB86" s="120"/>
      <c r="BC86" s="120"/>
      <c r="BD86" s="120"/>
      <c r="BE86" s="120"/>
      <c r="BF86" s="120"/>
      <c r="BG86" s="120"/>
      <c r="BH86" s="120"/>
      <c r="BI86" s="120"/>
      <c r="BJ86" s="120"/>
      <c r="BK86" s="120"/>
      <c r="BL86" s="120"/>
      <c r="BM86" s="120"/>
      <c r="BN86" s="120"/>
      <c r="BO86" s="120"/>
      <c r="BP86" s="120"/>
      <c r="BQ86" s="120"/>
      <c r="BR86" s="120"/>
      <c r="BS86" s="120"/>
      <c r="BT86" s="120"/>
      <c r="BU86" s="120"/>
      <c r="BV86" s="120"/>
      <c r="BW86" s="120"/>
      <c r="BX86" s="120"/>
      <c r="BY86" s="120"/>
      <c r="BZ86" s="120"/>
      <c r="CA86" s="120"/>
      <c r="CB86" s="120"/>
      <c r="CC86" s="120"/>
      <c r="CD86" s="120"/>
      <c r="CE86" s="120"/>
      <c r="CF86" s="120"/>
      <c r="CG86" s="120"/>
      <c r="CH86" s="120"/>
    </row>
    <row r="87" spans="1:86" s="5" customFormat="1" ht="16.5" hidden="1" customHeight="1">
      <c r="A87" s="195"/>
      <c r="B87" s="195"/>
      <c r="E87" s="251"/>
      <c r="W87" s="120"/>
      <c r="X87" s="120"/>
      <c r="Y87" s="120"/>
      <c r="AL87" s="120"/>
      <c r="AM87" s="120"/>
      <c r="AN87" s="120"/>
      <c r="AO87" s="120"/>
      <c r="AP87" s="120"/>
      <c r="AQ87" s="120"/>
      <c r="AR87" s="120"/>
      <c r="AS87" s="120"/>
      <c r="AT87" s="120"/>
      <c r="AU87" s="120"/>
      <c r="AV87" s="120"/>
      <c r="AW87" s="120"/>
      <c r="AX87" s="120"/>
      <c r="AY87" s="120"/>
      <c r="AZ87" s="120"/>
      <c r="BA87" s="120"/>
      <c r="BB87" s="120"/>
      <c r="BC87" s="120"/>
      <c r="BD87" s="120"/>
      <c r="BE87" s="120"/>
      <c r="BF87" s="120"/>
      <c r="BG87" s="120"/>
      <c r="BH87" s="120"/>
      <c r="BI87" s="120"/>
      <c r="BJ87" s="120"/>
      <c r="BK87" s="120"/>
      <c r="BL87" s="120"/>
      <c r="BM87" s="120"/>
      <c r="BN87" s="120"/>
      <c r="BO87" s="120"/>
      <c r="BP87" s="120"/>
      <c r="BQ87" s="120"/>
      <c r="BR87" s="120"/>
      <c r="BS87" s="120"/>
      <c r="BT87" s="120"/>
      <c r="BU87" s="120"/>
      <c r="BV87" s="120"/>
      <c r="BW87" s="120"/>
      <c r="BX87" s="120"/>
      <c r="BY87" s="120"/>
      <c r="BZ87" s="120"/>
      <c r="CA87" s="120"/>
      <c r="CB87" s="120"/>
      <c r="CC87" s="120"/>
      <c r="CD87" s="120"/>
      <c r="CE87" s="120"/>
      <c r="CF87" s="120"/>
      <c r="CG87" s="120"/>
      <c r="CH87" s="120"/>
    </row>
    <row r="88" spans="1:86" s="5" customFormat="1" ht="16.5" hidden="1" customHeight="1">
      <c r="A88" s="195"/>
      <c r="B88" s="195"/>
      <c r="E88" s="251"/>
      <c r="W88" s="120"/>
      <c r="X88" s="120"/>
      <c r="Y88" s="120"/>
      <c r="AL88" s="120"/>
      <c r="AM88" s="120"/>
      <c r="AN88" s="120"/>
      <c r="AO88" s="120"/>
      <c r="AP88" s="120"/>
      <c r="AQ88" s="120"/>
      <c r="AR88" s="120"/>
      <c r="AS88" s="120"/>
      <c r="AT88" s="120"/>
      <c r="AU88" s="120"/>
      <c r="AV88" s="120"/>
      <c r="AW88" s="120"/>
      <c r="AX88" s="120"/>
      <c r="AY88" s="120"/>
      <c r="AZ88" s="120"/>
      <c r="BA88" s="120"/>
      <c r="BB88" s="120"/>
      <c r="BC88" s="120"/>
      <c r="BD88" s="120"/>
      <c r="BE88" s="120"/>
      <c r="BF88" s="120"/>
      <c r="BG88" s="120"/>
      <c r="BH88" s="120"/>
      <c r="BI88" s="120"/>
      <c r="BJ88" s="120"/>
      <c r="BK88" s="120"/>
      <c r="BL88" s="120"/>
      <c r="BM88" s="120"/>
      <c r="BN88" s="120"/>
      <c r="BO88" s="120"/>
      <c r="BP88" s="120"/>
      <c r="BQ88" s="120"/>
      <c r="BR88" s="120"/>
      <c r="BS88" s="120"/>
      <c r="BT88" s="120"/>
      <c r="BU88" s="120"/>
      <c r="BV88" s="120"/>
      <c r="BW88" s="120"/>
      <c r="BX88" s="120"/>
      <c r="BY88" s="120"/>
      <c r="BZ88" s="120"/>
      <c r="CA88" s="120"/>
      <c r="CB88" s="120"/>
      <c r="CC88" s="120"/>
      <c r="CD88" s="120"/>
      <c r="CE88" s="120"/>
      <c r="CF88" s="120"/>
      <c r="CG88" s="120"/>
      <c r="CH88" s="120"/>
    </row>
    <row r="89" spans="1:86" s="5" customFormat="1" ht="16.5" hidden="1" customHeight="1">
      <c r="A89" s="195"/>
      <c r="B89" s="195"/>
      <c r="E89" s="251"/>
      <c r="W89" s="120"/>
      <c r="X89" s="120"/>
      <c r="Y89" s="120"/>
      <c r="AL89" s="120"/>
      <c r="AM89" s="120"/>
      <c r="AN89" s="120"/>
      <c r="AO89" s="120"/>
      <c r="AP89" s="120"/>
      <c r="AQ89" s="120"/>
      <c r="AR89" s="120"/>
      <c r="AS89" s="120"/>
      <c r="AT89" s="120"/>
      <c r="AU89" s="120"/>
      <c r="AV89" s="120"/>
      <c r="AW89" s="120"/>
      <c r="AX89" s="120"/>
      <c r="AY89" s="120"/>
      <c r="AZ89" s="120"/>
      <c r="BA89" s="120"/>
      <c r="BB89" s="120"/>
      <c r="BC89" s="120"/>
      <c r="BD89" s="120"/>
      <c r="BE89" s="120"/>
      <c r="BF89" s="120"/>
      <c r="BG89" s="120"/>
      <c r="BH89" s="120"/>
      <c r="BI89" s="120"/>
      <c r="BJ89" s="120"/>
      <c r="BK89" s="120"/>
      <c r="BL89" s="120"/>
      <c r="BM89" s="120"/>
      <c r="BN89" s="120"/>
      <c r="BO89" s="120"/>
      <c r="BP89" s="120"/>
      <c r="BQ89" s="120"/>
      <c r="BR89" s="120"/>
      <c r="BS89" s="120"/>
      <c r="BT89" s="120"/>
      <c r="BU89" s="120"/>
      <c r="BV89" s="120"/>
      <c r="BW89" s="120"/>
      <c r="BX89" s="120"/>
      <c r="BY89" s="120"/>
      <c r="BZ89" s="120"/>
      <c r="CA89" s="120"/>
      <c r="CB89" s="120"/>
      <c r="CC89" s="120"/>
      <c r="CD89" s="120"/>
      <c r="CE89" s="120"/>
      <c r="CF89" s="120"/>
      <c r="CG89" s="120"/>
      <c r="CH89" s="120"/>
    </row>
    <row r="90" spans="1:86" s="5" customFormat="1" ht="16.5" hidden="1" customHeight="1">
      <c r="A90" s="195"/>
      <c r="B90" s="195"/>
      <c r="E90" s="251"/>
      <c r="W90" s="120"/>
      <c r="X90" s="120"/>
      <c r="Y90" s="120"/>
      <c r="AL90" s="120"/>
      <c r="AM90" s="120"/>
      <c r="AN90" s="120"/>
      <c r="AO90" s="120"/>
      <c r="AP90" s="120"/>
      <c r="AQ90" s="120"/>
      <c r="AR90" s="120"/>
      <c r="AS90" s="120"/>
      <c r="AT90" s="120"/>
      <c r="AU90" s="120"/>
      <c r="AV90" s="120"/>
      <c r="AW90" s="120"/>
      <c r="AX90" s="120"/>
      <c r="AY90" s="120"/>
      <c r="AZ90" s="120"/>
      <c r="BA90" s="120"/>
      <c r="BB90" s="120"/>
      <c r="BC90" s="120"/>
      <c r="BD90" s="120"/>
      <c r="BE90" s="120"/>
      <c r="BF90" s="120"/>
      <c r="BG90" s="120"/>
      <c r="BH90" s="120"/>
      <c r="BI90" s="120"/>
      <c r="BJ90" s="120"/>
      <c r="BK90" s="120"/>
      <c r="BL90" s="120"/>
      <c r="BM90" s="120"/>
      <c r="BN90" s="120"/>
      <c r="BO90" s="120"/>
      <c r="BP90" s="120"/>
      <c r="BQ90" s="120"/>
      <c r="BR90" s="120"/>
      <c r="BS90" s="120"/>
      <c r="BT90" s="120"/>
      <c r="BU90" s="120"/>
      <c r="BV90" s="120"/>
      <c r="BW90" s="120"/>
      <c r="BX90" s="120"/>
      <c r="BY90" s="120"/>
      <c r="BZ90" s="120"/>
      <c r="CA90" s="120"/>
      <c r="CB90" s="120"/>
      <c r="CC90" s="120"/>
      <c r="CD90" s="120"/>
      <c r="CE90" s="120"/>
      <c r="CF90" s="120"/>
      <c r="CG90" s="120"/>
      <c r="CH90" s="120"/>
    </row>
    <row r="91" spans="1:86" s="5" customFormat="1" ht="16.5" hidden="1" customHeight="1">
      <c r="A91" s="195"/>
      <c r="B91" s="195"/>
      <c r="E91" s="251"/>
      <c r="W91" s="120"/>
      <c r="X91" s="120"/>
      <c r="Y91" s="120"/>
      <c r="AL91" s="120"/>
      <c r="AM91" s="120"/>
      <c r="AN91" s="120"/>
      <c r="AO91" s="120"/>
      <c r="AP91" s="120"/>
      <c r="AQ91" s="120"/>
      <c r="AR91" s="120"/>
      <c r="AS91" s="120"/>
      <c r="AT91" s="120"/>
      <c r="AU91" s="120"/>
      <c r="AV91" s="120"/>
      <c r="AW91" s="120"/>
      <c r="AX91" s="120"/>
      <c r="AY91" s="120"/>
      <c r="AZ91" s="120"/>
      <c r="BA91" s="120"/>
      <c r="BB91" s="120"/>
      <c r="BC91" s="120"/>
      <c r="BD91" s="120"/>
      <c r="BE91" s="120"/>
      <c r="BF91" s="120"/>
      <c r="BG91" s="120"/>
      <c r="BH91" s="120"/>
      <c r="BI91" s="120"/>
      <c r="BJ91" s="120"/>
      <c r="BK91" s="120"/>
      <c r="BL91" s="120"/>
      <c r="BM91" s="120"/>
      <c r="BN91" s="120"/>
      <c r="BO91" s="120"/>
      <c r="BP91" s="120"/>
      <c r="BQ91" s="120"/>
      <c r="BR91" s="120"/>
      <c r="BS91" s="120"/>
      <c r="BT91" s="120"/>
      <c r="BU91" s="120"/>
      <c r="BV91" s="120"/>
      <c r="BW91" s="120"/>
      <c r="BX91" s="120"/>
      <c r="BY91" s="120"/>
      <c r="BZ91" s="120"/>
      <c r="CA91" s="120"/>
      <c r="CB91" s="120"/>
      <c r="CC91" s="120"/>
      <c r="CD91" s="120"/>
      <c r="CE91" s="120"/>
      <c r="CF91" s="120"/>
      <c r="CG91" s="120"/>
      <c r="CH91" s="120"/>
    </row>
    <row r="92" spans="1:86" s="5" customFormat="1" ht="16.5" hidden="1" customHeight="1">
      <c r="A92" s="195"/>
      <c r="B92" s="195"/>
      <c r="E92" s="251"/>
      <c r="W92" s="120"/>
      <c r="X92" s="120"/>
      <c r="Y92" s="120"/>
      <c r="AL92" s="120"/>
      <c r="AM92" s="120"/>
      <c r="AN92" s="120"/>
      <c r="AO92" s="120"/>
      <c r="AP92" s="120"/>
      <c r="AQ92" s="120"/>
      <c r="AR92" s="120"/>
      <c r="AS92" s="120"/>
      <c r="AT92" s="120"/>
      <c r="AU92" s="120"/>
      <c r="AV92" s="120"/>
      <c r="AW92" s="120"/>
      <c r="AX92" s="120"/>
      <c r="AY92" s="120"/>
      <c r="AZ92" s="120"/>
      <c r="BA92" s="120"/>
      <c r="BB92" s="120"/>
      <c r="BC92" s="120"/>
      <c r="BD92" s="120"/>
      <c r="BE92" s="120"/>
      <c r="BF92" s="120"/>
      <c r="BG92" s="120"/>
      <c r="BH92" s="120"/>
      <c r="BI92" s="120"/>
      <c r="BJ92" s="120"/>
      <c r="BK92" s="120"/>
      <c r="BL92" s="120"/>
      <c r="BM92" s="120"/>
      <c r="BN92" s="120"/>
      <c r="BO92" s="120"/>
      <c r="BP92" s="120"/>
      <c r="BQ92" s="120"/>
      <c r="BR92" s="120"/>
      <c r="BS92" s="120"/>
      <c r="BT92" s="120"/>
      <c r="BU92" s="120"/>
      <c r="BV92" s="120"/>
      <c r="BW92" s="120"/>
      <c r="BX92" s="120"/>
      <c r="BY92" s="120"/>
      <c r="BZ92" s="120"/>
      <c r="CA92" s="120"/>
      <c r="CB92" s="120"/>
      <c r="CC92" s="120"/>
      <c r="CD92" s="120"/>
      <c r="CE92" s="120"/>
      <c r="CF92" s="120"/>
      <c r="CG92" s="120"/>
      <c r="CH92" s="120"/>
    </row>
    <row r="93" spans="1:86" s="5" customFormat="1" ht="16.5" hidden="1" customHeight="1">
      <c r="A93" s="195"/>
      <c r="B93" s="195"/>
      <c r="E93" s="251"/>
      <c r="W93" s="120"/>
      <c r="X93" s="120"/>
      <c r="Y93" s="120"/>
      <c r="AL93" s="120"/>
      <c r="AM93" s="120"/>
      <c r="AN93" s="120"/>
      <c r="AO93" s="120"/>
      <c r="AP93" s="120"/>
      <c r="AQ93" s="120"/>
      <c r="AR93" s="120"/>
      <c r="AS93" s="120"/>
      <c r="AT93" s="120"/>
      <c r="AU93" s="120"/>
      <c r="AV93" s="120"/>
      <c r="AW93" s="120"/>
      <c r="AX93" s="120"/>
      <c r="AY93" s="120"/>
      <c r="AZ93" s="120"/>
      <c r="BA93" s="120"/>
      <c r="BB93" s="120"/>
      <c r="BC93" s="120"/>
      <c r="BD93" s="120"/>
      <c r="BE93" s="120"/>
      <c r="BF93" s="120"/>
      <c r="BG93" s="120"/>
      <c r="BH93" s="120"/>
      <c r="BI93" s="120"/>
      <c r="BJ93" s="120"/>
      <c r="BK93" s="120"/>
      <c r="BL93" s="120"/>
      <c r="BM93" s="120"/>
      <c r="BN93" s="120"/>
      <c r="BO93" s="120"/>
      <c r="BP93" s="120"/>
      <c r="BQ93" s="120"/>
      <c r="BR93" s="120"/>
      <c r="BS93" s="120"/>
      <c r="BT93" s="120"/>
      <c r="BU93" s="120"/>
      <c r="BV93" s="120"/>
      <c r="BW93" s="120"/>
      <c r="BX93" s="120"/>
      <c r="BY93" s="120"/>
      <c r="BZ93" s="120"/>
      <c r="CA93" s="120"/>
      <c r="CB93" s="120"/>
      <c r="CC93" s="120"/>
      <c r="CD93" s="120"/>
      <c r="CE93" s="120"/>
      <c r="CF93" s="120"/>
      <c r="CG93" s="120"/>
      <c r="CH93" s="120"/>
    </row>
    <row r="94" spans="1:86" s="5" customFormat="1" ht="16.5" hidden="1" customHeight="1">
      <c r="A94" s="195"/>
      <c r="B94" s="195"/>
      <c r="E94" s="251"/>
      <c r="W94" s="120"/>
      <c r="X94" s="120"/>
      <c r="Y94" s="120"/>
      <c r="AL94" s="120"/>
      <c r="AM94" s="120"/>
      <c r="AN94" s="120"/>
      <c r="AO94" s="120"/>
      <c r="AP94" s="120"/>
      <c r="AQ94" s="120"/>
      <c r="AR94" s="120"/>
      <c r="AS94" s="120"/>
      <c r="AT94" s="120"/>
      <c r="AU94" s="120"/>
      <c r="AV94" s="120"/>
      <c r="AW94" s="120"/>
      <c r="AX94" s="120"/>
      <c r="AY94" s="120"/>
      <c r="AZ94" s="120"/>
      <c r="BA94" s="120"/>
      <c r="BB94" s="120"/>
      <c r="BC94" s="120"/>
      <c r="BD94" s="120"/>
      <c r="BE94" s="120"/>
      <c r="BF94" s="120"/>
      <c r="BG94" s="120"/>
      <c r="BH94" s="120"/>
      <c r="BI94" s="120"/>
      <c r="BJ94" s="120"/>
      <c r="BK94" s="120"/>
      <c r="BL94" s="120"/>
      <c r="BM94" s="120"/>
      <c r="BN94" s="120"/>
      <c r="BO94" s="120"/>
      <c r="BP94" s="120"/>
      <c r="BQ94" s="120"/>
      <c r="BR94" s="120"/>
      <c r="BS94" s="120"/>
      <c r="BT94" s="120"/>
      <c r="BU94" s="120"/>
      <c r="BV94" s="120"/>
      <c r="BW94" s="120"/>
      <c r="BX94" s="120"/>
      <c r="BY94" s="120"/>
      <c r="BZ94" s="120"/>
      <c r="CA94" s="120"/>
      <c r="CB94" s="120"/>
      <c r="CC94" s="120"/>
      <c r="CD94" s="120"/>
      <c r="CE94" s="120"/>
      <c r="CF94" s="120"/>
      <c r="CG94" s="120"/>
      <c r="CH94" s="120"/>
    </row>
    <row r="95" spans="1:86" s="5" customFormat="1" ht="16.5" hidden="1" customHeight="1">
      <c r="A95" s="195"/>
      <c r="B95" s="195"/>
      <c r="E95" s="251"/>
      <c r="W95" s="120"/>
      <c r="X95" s="120"/>
      <c r="Y95" s="120"/>
      <c r="AL95" s="120"/>
      <c r="AM95" s="120"/>
      <c r="AN95" s="120"/>
      <c r="AO95" s="120"/>
      <c r="AP95" s="120"/>
      <c r="AQ95" s="120"/>
      <c r="AR95" s="120"/>
      <c r="AS95" s="120"/>
      <c r="AT95" s="120"/>
      <c r="AU95" s="120"/>
      <c r="AV95" s="120"/>
      <c r="AW95" s="120"/>
      <c r="AX95" s="120"/>
      <c r="AY95" s="120"/>
      <c r="AZ95" s="120"/>
      <c r="BA95" s="120"/>
      <c r="BB95" s="120"/>
      <c r="BC95" s="120"/>
      <c r="BD95" s="120"/>
      <c r="BE95" s="120"/>
      <c r="BF95" s="120"/>
      <c r="BG95" s="120"/>
      <c r="BH95" s="120"/>
      <c r="BI95" s="120"/>
      <c r="BJ95" s="120"/>
      <c r="BK95" s="120"/>
      <c r="BL95" s="120"/>
      <c r="BM95" s="120"/>
      <c r="BN95" s="120"/>
      <c r="BO95" s="120"/>
      <c r="BP95" s="120"/>
      <c r="BQ95" s="120"/>
      <c r="BR95" s="120"/>
      <c r="BS95" s="120"/>
      <c r="BT95" s="120"/>
      <c r="BU95" s="120"/>
      <c r="BV95" s="120"/>
      <c r="BW95" s="120"/>
      <c r="BX95" s="120"/>
      <c r="BY95" s="120"/>
      <c r="BZ95" s="120"/>
      <c r="CA95" s="120"/>
      <c r="CB95" s="120"/>
      <c r="CC95" s="120"/>
      <c r="CD95" s="120"/>
      <c r="CE95" s="120"/>
      <c r="CF95" s="120"/>
      <c r="CG95" s="120"/>
      <c r="CH95" s="120"/>
    </row>
    <row r="96" spans="1:86" s="5" customFormat="1" ht="16.5" hidden="1" customHeight="1">
      <c r="A96" s="195"/>
      <c r="B96" s="195"/>
      <c r="E96" s="251"/>
      <c r="W96" s="120"/>
      <c r="X96" s="120"/>
      <c r="Y96" s="120"/>
      <c r="AL96" s="120"/>
      <c r="AM96" s="120"/>
      <c r="AN96" s="120"/>
      <c r="AO96" s="120"/>
      <c r="AP96" s="120"/>
      <c r="AQ96" s="120"/>
      <c r="AR96" s="120"/>
      <c r="AS96" s="120"/>
      <c r="AT96" s="120"/>
      <c r="AU96" s="120"/>
      <c r="AV96" s="120"/>
      <c r="AW96" s="120"/>
      <c r="AX96" s="120"/>
      <c r="AY96" s="120"/>
      <c r="AZ96" s="120"/>
      <c r="BA96" s="120"/>
      <c r="BB96" s="120"/>
      <c r="BC96" s="120"/>
      <c r="BD96" s="120"/>
      <c r="BE96" s="120"/>
      <c r="BF96" s="120"/>
      <c r="BG96" s="120"/>
      <c r="BH96" s="120"/>
      <c r="BI96" s="120"/>
      <c r="BJ96" s="120"/>
      <c r="BK96" s="120"/>
      <c r="BL96" s="120"/>
      <c r="BM96" s="120"/>
      <c r="BN96" s="120"/>
      <c r="BO96" s="120"/>
      <c r="BP96" s="120"/>
      <c r="BQ96" s="120"/>
      <c r="BR96" s="120"/>
      <c r="BS96" s="120"/>
      <c r="BT96" s="120"/>
      <c r="BU96" s="120"/>
      <c r="BV96" s="120"/>
      <c r="BW96" s="120"/>
      <c r="BX96" s="120"/>
      <c r="BY96" s="120"/>
      <c r="BZ96" s="120"/>
      <c r="CA96" s="120"/>
      <c r="CB96" s="120"/>
      <c r="CC96" s="120"/>
      <c r="CD96" s="120"/>
      <c r="CE96" s="120"/>
      <c r="CF96" s="120"/>
      <c r="CG96" s="120"/>
      <c r="CH96" s="120"/>
    </row>
    <row r="97" spans="1:86" s="5" customFormat="1" ht="16.5" hidden="1" customHeight="1">
      <c r="A97" s="195"/>
      <c r="B97" s="195"/>
      <c r="E97" s="251"/>
      <c r="W97" s="120"/>
      <c r="X97" s="120"/>
      <c r="Y97" s="120"/>
      <c r="AL97" s="120"/>
      <c r="AM97" s="120"/>
      <c r="AN97" s="120"/>
      <c r="AO97" s="120"/>
      <c r="AP97" s="120"/>
      <c r="AQ97" s="120"/>
      <c r="AR97" s="120"/>
      <c r="AS97" s="120"/>
      <c r="AT97" s="120"/>
      <c r="AU97" s="120"/>
      <c r="AV97" s="120"/>
      <c r="AW97" s="120"/>
      <c r="AX97" s="120"/>
      <c r="AY97" s="120"/>
      <c r="AZ97" s="120"/>
      <c r="BA97" s="120"/>
      <c r="BB97" s="120"/>
      <c r="BC97" s="120"/>
      <c r="BD97" s="120"/>
      <c r="BE97" s="120"/>
      <c r="BF97" s="120"/>
      <c r="BG97" s="120"/>
      <c r="BH97" s="120"/>
      <c r="BI97" s="120"/>
      <c r="BJ97" s="120"/>
      <c r="BK97" s="120"/>
      <c r="BL97" s="120"/>
      <c r="BM97" s="120"/>
      <c r="BN97" s="120"/>
      <c r="BO97" s="120"/>
      <c r="BP97" s="120"/>
      <c r="BQ97" s="120"/>
      <c r="BR97" s="120"/>
      <c r="BS97" s="120"/>
      <c r="BT97" s="120"/>
      <c r="BU97" s="120"/>
      <c r="BV97" s="120"/>
      <c r="BW97" s="120"/>
      <c r="BX97" s="120"/>
      <c r="BY97" s="120"/>
      <c r="BZ97" s="120"/>
      <c r="CA97" s="120"/>
      <c r="CB97" s="120"/>
      <c r="CC97" s="120"/>
      <c r="CD97" s="120"/>
      <c r="CE97" s="120"/>
      <c r="CF97" s="120"/>
      <c r="CG97" s="120"/>
      <c r="CH97" s="120"/>
    </row>
    <row r="98" spans="1:86" s="5" customFormat="1" ht="16.5" hidden="1" customHeight="1">
      <c r="A98" s="23"/>
      <c r="B98" s="23"/>
      <c r="E98" s="251"/>
      <c r="W98" s="120"/>
      <c r="X98" s="120"/>
      <c r="Y98" s="120"/>
      <c r="AL98" s="120"/>
      <c r="AM98" s="120"/>
      <c r="AN98" s="120"/>
      <c r="AO98" s="120"/>
      <c r="AP98" s="120"/>
      <c r="AQ98" s="120"/>
      <c r="AR98" s="120"/>
      <c r="AS98" s="120"/>
      <c r="AT98" s="120"/>
      <c r="AU98" s="120"/>
      <c r="AV98" s="120"/>
      <c r="AW98" s="120"/>
      <c r="AX98" s="120"/>
      <c r="AY98" s="120"/>
      <c r="AZ98" s="120"/>
      <c r="BA98" s="120"/>
      <c r="BB98" s="120"/>
      <c r="BC98" s="120"/>
      <c r="BD98" s="120"/>
      <c r="BE98" s="120"/>
      <c r="BF98" s="120"/>
      <c r="BG98" s="120"/>
      <c r="BH98" s="120"/>
      <c r="BI98" s="120"/>
      <c r="BJ98" s="120"/>
      <c r="BK98" s="120"/>
      <c r="BL98" s="120"/>
      <c r="BM98" s="120"/>
      <c r="BN98" s="120"/>
      <c r="BO98" s="120"/>
      <c r="BP98" s="120"/>
      <c r="BQ98" s="120"/>
      <c r="BR98" s="120"/>
      <c r="BS98" s="120"/>
      <c r="BT98" s="120"/>
      <c r="BU98" s="120"/>
      <c r="BV98" s="120"/>
      <c r="BW98" s="120"/>
      <c r="BX98" s="120"/>
      <c r="BY98" s="120"/>
      <c r="BZ98" s="120"/>
      <c r="CA98" s="120"/>
      <c r="CB98" s="120"/>
      <c r="CC98" s="120"/>
      <c r="CD98" s="120"/>
      <c r="CE98" s="120"/>
      <c r="CF98" s="120"/>
      <c r="CG98" s="120"/>
      <c r="CH98" s="120"/>
    </row>
    <row r="99" spans="1:86" s="5" customFormat="1" ht="16.5" hidden="1" customHeight="1">
      <c r="A99" s="23"/>
      <c r="B99" s="23"/>
      <c r="E99" s="251"/>
      <c r="W99" s="120"/>
      <c r="X99" s="120"/>
      <c r="Y99" s="120"/>
      <c r="AL99" s="120"/>
      <c r="AM99" s="120"/>
      <c r="AN99" s="120"/>
      <c r="AO99" s="120"/>
      <c r="AP99" s="120"/>
      <c r="AQ99" s="120"/>
      <c r="AR99" s="120"/>
      <c r="AS99" s="120"/>
      <c r="AT99" s="120"/>
      <c r="AU99" s="120"/>
      <c r="AV99" s="120"/>
      <c r="AW99" s="120"/>
      <c r="AX99" s="120"/>
      <c r="AY99" s="120"/>
      <c r="AZ99" s="120"/>
      <c r="BA99" s="120"/>
      <c r="BB99" s="120"/>
      <c r="BC99" s="120"/>
      <c r="BD99" s="120"/>
      <c r="BE99" s="120"/>
      <c r="BF99" s="120"/>
      <c r="BG99" s="120"/>
      <c r="BH99" s="120"/>
      <c r="BI99" s="120"/>
      <c r="BJ99" s="120"/>
      <c r="BK99" s="120"/>
      <c r="BL99" s="120"/>
      <c r="BM99" s="120"/>
      <c r="BN99" s="120"/>
      <c r="BO99" s="120"/>
      <c r="BP99" s="120"/>
      <c r="BQ99" s="120"/>
      <c r="BR99" s="120"/>
      <c r="BS99" s="120"/>
      <c r="BT99" s="120"/>
      <c r="BU99" s="120"/>
      <c r="BV99" s="120"/>
      <c r="BW99" s="120"/>
      <c r="BX99" s="120"/>
      <c r="BY99" s="120"/>
      <c r="BZ99" s="120"/>
      <c r="CA99" s="120"/>
      <c r="CB99" s="120"/>
      <c r="CC99" s="120"/>
      <c r="CD99" s="120"/>
      <c r="CE99" s="120"/>
      <c r="CF99" s="120"/>
      <c r="CG99" s="120"/>
      <c r="CH99" s="120"/>
    </row>
    <row r="100" spans="1:86" s="5" customFormat="1" ht="16.5" hidden="1" customHeight="1">
      <c r="A100" s="23"/>
      <c r="B100" s="23"/>
      <c r="E100" s="251"/>
      <c r="W100" s="120"/>
      <c r="X100" s="120"/>
      <c r="Y100" s="120"/>
      <c r="AL100" s="120"/>
      <c r="AM100" s="120"/>
      <c r="AN100" s="120"/>
      <c r="AO100" s="120"/>
      <c r="AP100" s="120"/>
      <c r="AQ100" s="120"/>
      <c r="AR100" s="120"/>
      <c r="AS100" s="120"/>
      <c r="AT100" s="120"/>
      <c r="AU100" s="120"/>
      <c r="AV100" s="120"/>
      <c r="AW100" s="120"/>
      <c r="AX100" s="120"/>
      <c r="AY100" s="120"/>
      <c r="AZ100" s="120"/>
      <c r="BA100" s="120"/>
      <c r="BB100" s="120"/>
      <c r="BC100" s="120"/>
      <c r="BD100" s="120"/>
      <c r="BE100" s="120"/>
      <c r="BF100" s="120"/>
      <c r="BG100" s="120"/>
      <c r="BH100" s="120"/>
      <c r="BI100" s="120"/>
      <c r="BJ100" s="120"/>
      <c r="BK100" s="120"/>
      <c r="BL100" s="120"/>
      <c r="BM100" s="120"/>
      <c r="BN100" s="120"/>
      <c r="BO100" s="120"/>
      <c r="BP100" s="120"/>
      <c r="BQ100" s="120"/>
      <c r="BR100" s="120"/>
      <c r="BS100" s="120"/>
      <c r="BT100" s="120"/>
      <c r="BU100" s="120"/>
      <c r="BV100" s="120"/>
      <c r="BW100" s="120"/>
      <c r="BX100" s="120"/>
      <c r="BY100" s="120"/>
      <c r="BZ100" s="120"/>
      <c r="CA100" s="120"/>
      <c r="CB100" s="120"/>
      <c r="CC100" s="120"/>
      <c r="CD100" s="120"/>
      <c r="CE100" s="120"/>
      <c r="CF100" s="120"/>
      <c r="CG100" s="120"/>
      <c r="CH100" s="120"/>
    </row>
    <row r="101" spans="1:86" s="5" customFormat="1" ht="16.5" hidden="1" customHeight="1">
      <c r="A101" s="23"/>
      <c r="B101" s="23"/>
      <c r="E101" s="251"/>
      <c r="W101" s="120"/>
      <c r="X101" s="120"/>
      <c r="Y101" s="120"/>
      <c r="AL101" s="120"/>
      <c r="AM101" s="120"/>
      <c r="AN101" s="120"/>
      <c r="AO101" s="120"/>
      <c r="AP101" s="120"/>
      <c r="AQ101" s="120"/>
      <c r="AR101" s="120"/>
      <c r="AS101" s="120"/>
      <c r="AT101" s="120"/>
      <c r="AU101" s="120"/>
      <c r="AV101" s="120"/>
      <c r="AW101" s="120"/>
      <c r="AX101" s="120"/>
      <c r="AY101" s="120"/>
      <c r="AZ101" s="120"/>
      <c r="BA101" s="120"/>
      <c r="BB101" s="120"/>
      <c r="BC101" s="120"/>
      <c r="BD101" s="120"/>
      <c r="BE101" s="120"/>
      <c r="BF101" s="120"/>
      <c r="BG101" s="120"/>
      <c r="BH101" s="120"/>
      <c r="BI101" s="120"/>
      <c r="BJ101" s="120"/>
      <c r="BK101" s="120"/>
      <c r="BL101" s="120"/>
      <c r="BM101" s="120"/>
      <c r="BN101" s="120"/>
      <c r="BO101" s="120"/>
      <c r="BP101" s="120"/>
      <c r="BQ101" s="120"/>
      <c r="BR101" s="120"/>
      <c r="BS101" s="120"/>
      <c r="BT101" s="120"/>
      <c r="BU101" s="120"/>
      <c r="BV101" s="120"/>
      <c r="BW101" s="120"/>
      <c r="BX101" s="120"/>
      <c r="BY101" s="120"/>
      <c r="BZ101" s="120"/>
      <c r="CA101" s="120"/>
      <c r="CB101" s="120"/>
      <c r="CC101" s="120"/>
      <c r="CD101" s="120"/>
      <c r="CE101" s="120"/>
      <c r="CF101" s="120"/>
      <c r="CG101" s="120"/>
      <c r="CH101" s="120"/>
    </row>
    <row r="102" spans="1:86" s="5" customFormat="1" ht="16.5" hidden="1" customHeight="1">
      <c r="A102" s="23"/>
      <c r="B102" s="23"/>
      <c r="E102" s="251"/>
      <c r="W102" s="120"/>
      <c r="X102" s="120"/>
      <c r="Y102" s="120"/>
      <c r="AL102" s="120"/>
      <c r="AM102" s="120"/>
      <c r="AN102" s="120"/>
      <c r="AO102" s="120"/>
      <c r="AP102" s="120"/>
      <c r="AQ102" s="120"/>
      <c r="AR102" s="120"/>
      <c r="AS102" s="120"/>
      <c r="AT102" s="120"/>
      <c r="AU102" s="120"/>
      <c r="AV102" s="120"/>
      <c r="AW102" s="120"/>
      <c r="AX102" s="120"/>
      <c r="AY102" s="120"/>
      <c r="AZ102" s="120"/>
      <c r="BA102" s="120"/>
      <c r="BB102" s="120"/>
      <c r="BC102" s="120"/>
      <c r="BD102" s="120"/>
      <c r="BE102" s="120"/>
      <c r="BF102" s="120"/>
      <c r="BG102" s="120"/>
      <c r="BH102" s="120"/>
      <c r="BI102" s="120"/>
      <c r="BJ102" s="120"/>
      <c r="BK102" s="120"/>
      <c r="BL102" s="120"/>
      <c r="BM102" s="120"/>
      <c r="BN102" s="120"/>
      <c r="BO102" s="120"/>
      <c r="BP102" s="120"/>
      <c r="BQ102" s="120"/>
      <c r="BR102" s="120"/>
      <c r="BS102" s="120"/>
      <c r="BT102" s="120"/>
      <c r="BU102" s="120"/>
      <c r="BV102" s="120"/>
      <c r="BW102" s="120"/>
      <c r="BX102" s="120"/>
      <c r="BY102" s="120"/>
      <c r="BZ102" s="120"/>
      <c r="CA102" s="120"/>
      <c r="CB102" s="120"/>
      <c r="CC102" s="120"/>
      <c r="CD102" s="120"/>
      <c r="CE102" s="120"/>
      <c r="CF102" s="120"/>
      <c r="CG102" s="120"/>
      <c r="CH102" s="120"/>
    </row>
    <row r="103" spans="1:86" s="5" customFormat="1" ht="16.5" hidden="1" customHeight="1">
      <c r="A103" s="23"/>
      <c r="B103" s="23"/>
      <c r="E103" s="251"/>
      <c r="W103" s="120"/>
      <c r="X103" s="120"/>
      <c r="Y103" s="120"/>
      <c r="AL103" s="120"/>
      <c r="AM103" s="120"/>
      <c r="AN103" s="120"/>
      <c r="AO103" s="120"/>
      <c r="AP103" s="120"/>
      <c r="AQ103" s="120"/>
      <c r="AR103" s="120"/>
      <c r="AS103" s="120"/>
      <c r="AT103" s="120"/>
      <c r="AU103" s="120"/>
      <c r="AV103" s="120"/>
      <c r="AW103" s="120"/>
      <c r="AX103" s="120"/>
      <c r="AY103" s="120"/>
      <c r="AZ103" s="120"/>
      <c r="BA103" s="120"/>
      <c r="BB103" s="120"/>
      <c r="BC103" s="120"/>
      <c r="BD103" s="120"/>
      <c r="BE103" s="120"/>
      <c r="BF103" s="120"/>
      <c r="BG103" s="120"/>
      <c r="BH103" s="120"/>
      <c r="BI103" s="120"/>
      <c r="BJ103" s="120"/>
      <c r="BK103" s="120"/>
      <c r="BL103" s="120"/>
      <c r="BM103" s="120"/>
      <c r="BN103" s="120"/>
      <c r="BO103" s="120"/>
      <c r="BP103" s="120"/>
      <c r="BQ103" s="120"/>
      <c r="BR103" s="120"/>
      <c r="BS103" s="120"/>
      <c r="BT103" s="120"/>
      <c r="BU103" s="120"/>
      <c r="BV103" s="120"/>
      <c r="BW103" s="120"/>
      <c r="BX103" s="120"/>
      <c r="BY103" s="120"/>
      <c r="BZ103" s="120"/>
      <c r="CA103" s="120"/>
      <c r="CB103" s="120"/>
      <c r="CC103" s="120"/>
      <c r="CD103" s="120"/>
      <c r="CE103" s="120"/>
      <c r="CF103" s="120"/>
      <c r="CG103" s="120"/>
      <c r="CH103" s="120"/>
    </row>
    <row r="104" spans="1:86" s="5" customFormat="1" ht="16.5" hidden="1" customHeight="1">
      <c r="A104" s="23"/>
      <c r="B104" s="23"/>
      <c r="E104" s="251"/>
      <c r="W104" s="120"/>
      <c r="X104" s="120"/>
      <c r="Y104" s="120"/>
      <c r="AL104" s="120"/>
      <c r="AM104" s="120"/>
      <c r="AN104" s="120"/>
      <c r="AO104" s="120"/>
      <c r="AP104" s="120"/>
      <c r="AQ104" s="120"/>
      <c r="AR104" s="120"/>
      <c r="AS104" s="120"/>
      <c r="AT104" s="120"/>
      <c r="AU104" s="120"/>
      <c r="AV104" s="120"/>
      <c r="AW104" s="120"/>
      <c r="AX104" s="120"/>
      <c r="AY104" s="120"/>
      <c r="AZ104" s="120"/>
      <c r="BA104" s="120"/>
      <c r="BB104" s="120"/>
      <c r="BC104" s="120"/>
      <c r="BD104" s="120"/>
      <c r="BE104" s="120"/>
      <c r="BF104" s="120"/>
      <c r="BG104" s="120"/>
      <c r="BH104" s="120"/>
      <c r="BI104" s="120"/>
      <c r="BJ104" s="120"/>
      <c r="BK104" s="120"/>
      <c r="BL104" s="120"/>
      <c r="BM104" s="120"/>
      <c r="BN104" s="120"/>
      <c r="BO104" s="120"/>
      <c r="BP104" s="120"/>
      <c r="BQ104" s="120"/>
      <c r="BR104" s="120"/>
      <c r="BS104" s="120"/>
      <c r="BT104" s="120"/>
      <c r="BU104" s="120"/>
      <c r="BV104" s="120"/>
      <c r="BW104" s="120"/>
      <c r="BX104" s="120"/>
      <c r="BY104" s="120"/>
      <c r="BZ104" s="120"/>
      <c r="CA104" s="120"/>
      <c r="CB104" s="120"/>
      <c r="CC104" s="120"/>
      <c r="CD104" s="120"/>
      <c r="CE104" s="120"/>
      <c r="CF104" s="120"/>
      <c r="CG104" s="120"/>
      <c r="CH104" s="120"/>
    </row>
    <row r="105" spans="1:86" s="5" customFormat="1" ht="16.5" hidden="1" customHeight="1">
      <c r="A105" s="23"/>
      <c r="B105" s="23"/>
      <c r="E105" s="251"/>
      <c r="W105" s="120"/>
      <c r="X105" s="120"/>
      <c r="Y105" s="120"/>
      <c r="AL105" s="120"/>
      <c r="AM105" s="120"/>
      <c r="AN105" s="120"/>
      <c r="AO105" s="120"/>
      <c r="AP105" s="120"/>
      <c r="AQ105" s="120"/>
      <c r="AR105" s="120"/>
      <c r="AS105" s="120"/>
      <c r="AT105" s="120"/>
      <c r="AU105" s="120"/>
      <c r="AV105" s="120"/>
      <c r="AW105" s="120"/>
      <c r="AX105" s="120"/>
      <c r="AY105" s="120"/>
      <c r="AZ105" s="120"/>
      <c r="BA105" s="120"/>
      <c r="BB105" s="120"/>
      <c r="BC105" s="120"/>
      <c r="BD105" s="120"/>
      <c r="BE105" s="120"/>
      <c r="BF105" s="120"/>
      <c r="BG105" s="120"/>
      <c r="BH105" s="120"/>
      <c r="BI105" s="120"/>
      <c r="BJ105" s="120"/>
      <c r="BK105" s="120"/>
      <c r="BL105" s="120"/>
      <c r="BM105" s="120"/>
      <c r="BN105" s="120"/>
      <c r="BO105" s="120"/>
      <c r="BP105" s="120"/>
      <c r="BQ105" s="120"/>
      <c r="BR105" s="120"/>
      <c r="BS105" s="120"/>
      <c r="BT105" s="120"/>
      <c r="BU105" s="120"/>
      <c r="BV105" s="120"/>
      <c r="BW105" s="120"/>
      <c r="BX105" s="120"/>
      <c r="BY105" s="120"/>
      <c r="BZ105" s="120"/>
      <c r="CA105" s="120"/>
      <c r="CB105" s="120"/>
      <c r="CC105" s="120"/>
      <c r="CD105" s="120"/>
      <c r="CE105" s="120"/>
      <c r="CF105" s="120"/>
      <c r="CG105" s="120"/>
      <c r="CH105" s="120"/>
    </row>
    <row r="106" spans="1:86" s="5" customFormat="1" ht="16.5" hidden="1" customHeight="1">
      <c r="A106" s="23"/>
      <c r="B106" s="23"/>
      <c r="E106" s="251"/>
      <c r="W106" s="120"/>
      <c r="X106" s="120"/>
      <c r="Y106" s="120"/>
      <c r="AL106" s="120"/>
      <c r="AM106" s="120"/>
      <c r="AN106" s="120"/>
      <c r="AO106" s="120"/>
      <c r="AP106" s="120"/>
      <c r="AQ106" s="120"/>
      <c r="AR106" s="120"/>
      <c r="AS106" s="120"/>
      <c r="AT106" s="120"/>
      <c r="AU106" s="120"/>
      <c r="AV106" s="120"/>
      <c r="AW106" s="120"/>
      <c r="AX106" s="120"/>
      <c r="AY106" s="120"/>
      <c r="AZ106" s="120"/>
      <c r="BA106" s="120"/>
      <c r="BB106" s="120"/>
      <c r="BC106" s="120"/>
      <c r="BD106" s="120"/>
      <c r="BE106" s="120"/>
      <c r="BF106" s="120"/>
      <c r="BG106" s="120"/>
      <c r="BH106" s="120"/>
      <c r="BI106" s="120"/>
      <c r="BJ106" s="120"/>
      <c r="BK106" s="120"/>
      <c r="BL106" s="120"/>
      <c r="BM106" s="120"/>
      <c r="BN106" s="120"/>
      <c r="BO106" s="120"/>
      <c r="BP106" s="120"/>
      <c r="BQ106" s="120"/>
      <c r="BR106" s="120"/>
      <c r="BS106" s="120"/>
      <c r="BT106" s="120"/>
      <c r="BU106" s="120"/>
      <c r="BV106" s="120"/>
      <c r="BW106" s="120"/>
      <c r="BX106" s="120"/>
      <c r="BY106" s="120"/>
      <c r="BZ106" s="120"/>
      <c r="CA106" s="120"/>
      <c r="CB106" s="120"/>
      <c r="CC106" s="120"/>
      <c r="CD106" s="120"/>
      <c r="CE106" s="120"/>
      <c r="CF106" s="120"/>
      <c r="CG106" s="120"/>
      <c r="CH106" s="120"/>
    </row>
    <row r="107" spans="1:86" s="5" customFormat="1" ht="16.5" hidden="1" customHeight="1">
      <c r="A107" s="23"/>
      <c r="B107" s="23"/>
      <c r="E107" s="251"/>
      <c r="W107" s="120"/>
      <c r="X107" s="120"/>
      <c r="Y107" s="120"/>
      <c r="AL107" s="120"/>
      <c r="AM107" s="120"/>
      <c r="AN107" s="120"/>
      <c r="AO107" s="120"/>
      <c r="AP107" s="120"/>
      <c r="AQ107" s="120"/>
      <c r="AR107" s="120"/>
      <c r="AS107" s="120"/>
      <c r="AT107" s="120"/>
      <c r="AU107" s="120"/>
      <c r="AV107" s="120"/>
      <c r="AW107" s="120"/>
      <c r="AX107" s="120"/>
      <c r="AY107" s="120"/>
      <c r="AZ107" s="120"/>
      <c r="BA107" s="120"/>
      <c r="BB107" s="120"/>
      <c r="BC107" s="120"/>
      <c r="BD107" s="120"/>
      <c r="BE107" s="120"/>
      <c r="BF107" s="120"/>
      <c r="BG107" s="120"/>
      <c r="BH107" s="120"/>
      <c r="BI107" s="120"/>
      <c r="BJ107" s="120"/>
      <c r="BK107" s="120"/>
      <c r="BL107" s="120"/>
      <c r="BM107" s="120"/>
      <c r="BN107" s="120"/>
      <c r="BO107" s="120"/>
      <c r="BP107" s="120"/>
      <c r="BQ107" s="120"/>
      <c r="BR107" s="120"/>
      <c r="BS107" s="120"/>
      <c r="BT107" s="120"/>
      <c r="BU107" s="120"/>
      <c r="BV107" s="120"/>
      <c r="BW107" s="120"/>
      <c r="BX107" s="120"/>
      <c r="BY107" s="120"/>
      <c r="BZ107" s="120"/>
      <c r="CA107" s="120"/>
      <c r="CB107" s="120"/>
      <c r="CC107" s="120"/>
      <c r="CD107" s="120"/>
      <c r="CE107" s="120"/>
      <c r="CF107" s="120"/>
      <c r="CG107" s="120"/>
      <c r="CH107" s="120"/>
    </row>
    <row r="108" spans="1:86" s="5" customFormat="1" ht="16.5" hidden="1" customHeight="1">
      <c r="A108" s="23"/>
      <c r="B108" s="23"/>
      <c r="E108" s="251"/>
      <c r="W108" s="120"/>
      <c r="X108" s="120"/>
      <c r="Y108" s="120"/>
      <c r="AL108" s="120"/>
      <c r="AM108" s="120"/>
      <c r="AN108" s="120"/>
      <c r="AO108" s="120"/>
      <c r="AP108" s="120"/>
      <c r="AQ108" s="120"/>
      <c r="AR108" s="120"/>
      <c r="AS108" s="120"/>
      <c r="AT108" s="120"/>
      <c r="AU108" s="120"/>
      <c r="AV108" s="120"/>
      <c r="AW108" s="120"/>
      <c r="AX108" s="120"/>
      <c r="AY108" s="120"/>
      <c r="AZ108" s="120"/>
      <c r="BA108" s="120"/>
      <c r="BB108" s="120"/>
      <c r="BC108" s="120"/>
      <c r="BD108" s="120"/>
      <c r="BE108" s="120"/>
      <c r="BF108" s="120"/>
      <c r="BG108" s="120"/>
      <c r="BH108" s="120"/>
      <c r="BI108" s="120"/>
      <c r="BJ108" s="120"/>
      <c r="BK108" s="120"/>
      <c r="BL108" s="120"/>
      <c r="BM108" s="120"/>
      <c r="BN108" s="120"/>
      <c r="BO108" s="120"/>
      <c r="BP108" s="120"/>
      <c r="BQ108" s="120"/>
      <c r="BR108" s="120"/>
      <c r="BS108" s="120"/>
      <c r="BT108" s="120"/>
      <c r="BU108" s="120"/>
      <c r="BV108" s="120"/>
      <c r="BW108" s="120"/>
      <c r="BX108" s="120"/>
      <c r="BY108" s="120"/>
      <c r="BZ108" s="120"/>
      <c r="CA108" s="120"/>
      <c r="CB108" s="120"/>
      <c r="CC108" s="120"/>
      <c r="CD108" s="120"/>
      <c r="CE108" s="120"/>
      <c r="CF108" s="120"/>
      <c r="CG108" s="120"/>
      <c r="CH108" s="120"/>
    </row>
    <row r="109" spans="1:86" s="5" customFormat="1" ht="16.5" hidden="1" customHeight="1">
      <c r="A109" s="23"/>
      <c r="B109" s="23"/>
      <c r="E109" s="251"/>
      <c r="W109" s="120"/>
      <c r="X109" s="120"/>
      <c r="Y109" s="120"/>
      <c r="AL109" s="120"/>
      <c r="AM109" s="120"/>
      <c r="AN109" s="120"/>
      <c r="AO109" s="120"/>
      <c r="AP109" s="120"/>
      <c r="AQ109" s="120"/>
      <c r="AR109" s="120"/>
      <c r="AS109" s="120"/>
      <c r="AT109" s="120"/>
      <c r="AU109" s="120"/>
      <c r="AV109" s="120"/>
      <c r="AW109" s="120"/>
      <c r="AX109" s="120"/>
      <c r="AY109" s="120"/>
      <c r="AZ109" s="120"/>
      <c r="BA109" s="120"/>
      <c r="BB109" s="120"/>
      <c r="BC109" s="120"/>
      <c r="BD109" s="120"/>
      <c r="BE109" s="120"/>
      <c r="BF109" s="120"/>
      <c r="BG109" s="120"/>
      <c r="BH109" s="120"/>
      <c r="BI109" s="120"/>
      <c r="BJ109" s="120"/>
      <c r="BK109" s="120"/>
      <c r="BL109" s="120"/>
      <c r="BM109" s="120"/>
      <c r="BN109" s="120"/>
      <c r="BO109" s="120"/>
      <c r="BP109" s="120"/>
      <c r="BQ109" s="120"/>
      <c r="BR109" s="120"/>
      <c r="BS109" s="120"/>
      <c r="BT109" s="120"/>
      <c r="BU109" s="120"/>
      <c r="BV109" s="120"/>
      <c r="BW109" s="120"/>
      <c r="BX109" s="120"/>
      <c r="BY109" s="120"/>
      <c r="BZ109" s="120"/>
      <c r="CA109" s="120"/>
      <c r="CB109" s="120"/>
      <c r="CC109" s="120"/>
      <c r="CD109" s="120"/>
      <c r="CE109" s="120"/>
      <c r="CF109" s="120"/>
      <c r="CG109" s="120"/>
      <c r="CH109" s="120"/>
    </row>
    <row r="110" spans="1:86" s="5" customFormat="1" ht="16.5" hidden="1" customHeight="1">
      <c r="A110" s="23"/>
      <c r="B110" s="23"/>
      <c r="E110" s="251"/>
      <c r="W110" s="120"/>
      <c r="X110" s="120"/>
      <c r="Y110" s="120"/>
      <c r="AL110" s="120"/>
      <c r="AM110" s="120"/>
      <c r="AN110" s="120"/>
      <c r="AO110" s="120"/>
      <c r="AP110" s="120"/>
      <c r="AQ110" s="120"/>
      <c r="AR110" s="120"/>
      <c r="AS110" s="120"/>
      <c r="AT110" s="120"/>
      <c r="AU110" s="120"/>
      <c r="AV110" s="120"/>
      <c r="AW110" s="120"/>
      <c r="AX110" s="120"/>
      <c r="AY110" s="120"/>
      <c r="AZ110" s="120"/>
      <c r="BA110" s="120"/>
      <c r="BB110" s="120"/>
      <c r="BC110" s="120"/>
      <c r="BD110" s="120"/>
      <c r="BE110" s="120"/>
      <c r="BF110" s="120"/>
      <c r="BG110" s="120"/>
      <c r="BH110" s="120"/>
      <c r="BI110" s="120"/>
      <c r="BJ110" s="120"/>
      <c r="BK110" s="120"/>
      <c r="BL110" s="120"/>
      <c r="BM110" s="120"/>
      <c r="BN110" s="120"/>
      <c r="BO110" s="120"/>
      <c r="BP110" s="120"/>
      <c r="BQ110" s="120"/>
      <c r="BR110" s="120"/>
      <c r="BS110" s="120"/>
      <c r="BT110" s="120"/>
      <c r="BU110" s="120"/>
      <c r="BV110" s="120"/>
      <c r="BW110" s="120"/>
      <c r="BX110" s="120"/>
      <c r="BY110" s="120"/>
      <c r="BZ110" s="120"/>
      <c r="CA110" s="120"/>
      <c r="CB110" s="120"/>
      <c r="CC110" s="120"/>
      <c r="CD110" s="120"/>
      <c r="CE110" s="120"/>
      <c r="CF110" s="120"/>
      <c r="CG110" s="120"/>
      <c r="CH110" s="120"/>
    </row>
    <row r="111" spans="1:86" s="5" customFormat="1" ht="16.5" hidden="1" customHeight="1">
      <c r="A111" s="23"/>
      <c r="B111" s="23"/>
      <c r="E111" s="251"/>
      <c r="W111" s="120"/>
      <c r="X111" s="120"/>
      <c r="Y111" s="120"/>
      <c r="AL111" s="120"/>
      <c r="AM111" s="120"/>
      <c r="AN111" s="120"/>
      <c r="AO111" s="120"/>
      <c r="AP111" s="120"/>
      <c r="AQ111" s="120"/>
      <c r="AR111" s="120"/>
      <c r="AS111" s="120"/>
      <c r="AT111" s="120"/>
      <c r="AU111" s="120"/>
      <c r="AV111" s="120"/>
      <c r="AW111" s="120"/>
      <c r="AX111" s="120"/>
      <c r="AY111" s="120"/>
      <c r="AZ111" s="120"/>
      <c r="BA111" s="120"/>
      <c r="BB111" s="120"/>
      <c r="BC111" s="120"/>
      <c r="BD111" s="120"/>
      <c r="BE111" s="120"/>
      <c r="BF111" s="120"/>
      <c r="BG111" s="120"/>
      <c r="BH111" s="120"/>
      <c r="BI111" s="120"/>
      <c r="BJ111" s="120"/>
      <c r="BK111" s="120"/>
      <c r="BL111" s="120"/>
      <c r="BM111" s="120"/>
      <c r="BN111" s="120"/>
      <c r="BO111" s="120"/>
      <c r="BP111" s="120"/>
      <c r="BQ111" s="120"/>
      <c r="BR111" s="120"/>
      <c r="BS111" s="120"/>
      <c r="BT111" s="120"/>
      <c r="BU111" s="120"/>
      <c r="BV111" s="120"/>
      <c r="BW111" s="120"/>
      <c r="BX111" s="120"/>
      <c r="BY111" s="120"/>
      <c r="BZ111" s="120"/>
      <c r="CA111" s="120"/>
      <c r="CB111" s="120"/>
      <c r="CC111" s="120"/>
      <c r="CD111" s="120"/>
      <c r="CE111" s="120"/>
      <c r="CF111" s="120"/>
      <c r="CG111" s="120"/>
      <c r="CH111" s="120"/>
    </row>
    <row r="112" spans="1:86" s="5" customFormat="1" ht="16.5" hidden="1" customHeight="1">
      <c r="A112" s="23"/>
      <c r="B112" s="23"/>
      <c r="E112" s="251"/>
      <c r="W112" s="120"/>
      <c r="X112" s="120"/>
      <c r="Y112" s="120"/>
      <c r="AL112" s="120"/>
      <c r="AM112" s="120"/>
      <c r="AN112" s="120"/>
      <c r="AO112" s="120"/>
      <c r="AP112" s="120"/>
      <c r="AQ112" s="120"/>
      <c r="AR112" s="120"/>
      <c r="AS112" s="120"/>
      <c r="AT112" s="120"/>
      <c r="AU112" s="120"/>
      <c r="AV112" s="120"/>
      <c r="AW112" s="120"/>
      <c r="AX112" s="120"/>
      <c r="AY112" s="120"/>
      <c r="AZ112" s="120"/>
      <c r="BA112" s="120"/>
      <c r="BB112" s="120"/>
      <c r="BC112" s="120"/>
      <c r="BD112" s="120"/>
      <c r="BE112" s="120"/>
      <c r="BF112" s="120"/>
      <c r="BG112" s="120"/>
      <c r="BH112" s="120"/>
      <c r="BI112" s="120"/>
      <c r="BJ112" s="120"/>
      <c r="BK112" s="120"/>
      <c r="BL112" s="120"/>
      <c r="BM112" s="120"/>
      <c r="BN112" s="120"/>
      <c r="BO112" s="120"/>
      <c r="BP112" s="120"/>
      <c r="BQ112" s="120"/>
      <c r="BR112" s="120"/>
      <c r="BS112" s="120"/>
      <c r="BT112" s="120"/>
      <c r="BU112" s="120"/>
      <c r="BV112" s="120"/>
      <c r="BW112" s="120"/>
      <c r="BX112" s="120"/>
      <c r="BY112" s="120"/>
      <c r="BZ112" s="120"/>
      <c r="CA112" s="120"/>
      <c r="CB112" s="120"/>
      <c r="CC112" s="120"/>
      <c r="CD112" s="120"/>
      <c r="CE112" s="120"/>
      <c r="CF112" s="120"/>
      <c r="CG112" s="120"/>
      <c r="CH112" s="120"/>
    </row>
    <row r="113" spans="1:86" s="5" customFormat="1" ht="16.5" hidden="1" customHeight="1">
      <c r="A113" s="23"/>
      <c r="B113" s="23"/>
      <c r="E113" s="251"/>
      <c r="W113" s="120"/>
      <c r="X113" s="120"/>
      <c r="Y113" s="120"/>
      <c r="AL113" s="120"/>
      <c r="AM113" s="120"/>
      <c r="AN113" s="120"/>
      <c r="AO113" s="120"/>
      <c r="AP113" s="120"/>
      <c r="AQ113" s="120"/>
      <c r="AR113" s="120"/>
      <c r="AS113" s="120"/>
      <c r="AT113" s="120"/>
      <c r="AU113" s="120"/>
      <c r="AV113" s="120"/>
      <c r="AW113" s="120"/>
      <c r="AX113" s="120"/>
      <c r="AY113" s="120"/>
      <c r="AZ113" s="120"/>
      <c r="BA113" s="120"/>
      <c r="BB113" s="120"/>
      <c r="BC113" s="120"/>
      <c r="BD113" s="120"/>
      <c r="BE113" s="120"/>
      <c r="BF113" s="120"/>
      <c r="BG113" s="120"/>
      <c r="BH113" s="120"/>
      <c r="BI113" s="120"/>
      <c r="BJ113" s="120"/>
      <c r="BK113" s="120"/>
      <c r="BL113" s="120"/>
      <c r="BM113" s="120"/>
      <c r="BN113" s="120"/>
      <c r="BO113" s="120"/>
      <c r="BP113" s="120"/>
      <c r="BQ113" s="120"/>
      <c r="BR113" s="120"/>
      <c r="BS113" s="120"/>
      <c r="BT113" s="120"/>
      <c r="BU113" s="120"/>
      <c r="BV113" s="120"/>
      <c r="BW113" s="120"/>
      <c r="BX113" s="120"/>
      <c r="BY113" s="120"/>
      <c r="BZ113" s="120"/>
      <c r="CA113" s="120"/>
      <c r="CB113" s="120"/>
      <c r="CC113" s="120"/>
      <c r="CD113" s="120"/>
      <c r="CE113" s="120"/>
      <c r="CF113" s="120"/>
      <c r="CG113" s="120"/>
      <c r="CH113" s="120"/>
    </row>
    <row r="114" spans="1:86" s="5" customFormat="1" ht="16.5" hidden="1" customHeight="1">
      <c r="A114" s="23"/>
      <c r="B114" s="23"/>
      <c r="E114" s="251"/>
      <c r="W114" s="120"/>
      <c r="X114" s="120"/>
      <c r="Y114" s="120"/>
      <c r="AL114" s="120"/>
      <c r="AM114" s="120"/>
      <c r="AN114" s="120"/>
      <c r="AO114" s="120"/>
      <c r="AP114" s="120"/>
      <c r="AQ114" s="120"/>
      <c r="AR114" s="120"/>
      <c r="AS114" s="120"/>
      <c r="AT114" s="120"/>
      <c r="AU114" s="120"/>
      <c r="AV114" s="120"/>
      <c r="AW114" s="120"/>
      <c r="AX114" s="120"/>
      <c r="AY114" s="120"/>
      <c r="AZ114" s="120"/>
      <c r="BA114" s="120"/>
      <c r="BB114" s="120"/>
      <c r="BC114" s="120"/>
      <c r="BD114" s="120"/>
      <c r="BE114" s="120"/>
      <c r="BF114" s="120"/>
      <c r="BG114" s="120"/>
      <c r="BH114" s="120"/>
      <c r="BI114" s="120"/>
      <c r="BJ114" s="120"/>
      <c r="BK114" s="120"/>
      <c r="BL114" s="120"/>
      <c r="BM114" s="120"/>
      <c r="BN114" s="120"/>
      <c r="BO114" s="120"/>
      <c r="BP114" s="120"/>
      <c r="BQ114" s="120"/>
      <c r="BR114" s="120"/>
      <c r="BS114" s="120"/>
      <c r="BT114" s="120"/>
      <c r="BU114" s="120"/>
      <c r="BV114" s="120"/>
      <c r="BW114" s="120"/>
      <c r="BX114" s="120"/>
      <c r="BY114" s="120"/>
      <c r="BZ114" s="120"/>
      <c r="CA114" s="120"/>
      <c r="CB114" s="120"/>
      <c r="CC114" s="120"/>
      <c r="CD114" s="120"/>
      <c r="CE114" s="120"/>
      <c r="CF114" s="120"/>
      <c r="CG114" s="120"/>
      <c r="CH114" s="120"/>
    </row>
    <row r="115" spans="1:86" s="5" customFormat="1" ht="16.5" hidden="1" customHeight="1">
      <c r="A115" s="23"/>
      <c r="B115" s="23"/>
      <c r="E115" s="251"/>
      <c r="W115" s="120"/>
      <c r="X115" s="120"/>
      <c r="Y115" s="120"/>
      <c r="AL115" s="120"/>
      <c r="AM115" s="120"/>
      <c r="AN115" s="120"/>
      <c r="AO115" s="120"/>
      <c r="AP115" s="120"/>
      <c r="AQ115" s="120"/>
      <c r="AR115" s="120"/>
      <c r="AS115" s="120"/>
      <c r="AT115" s="120"/>
      <c r="AU115" s="120"/>
      <c r="AV115" s="120"/>
      <c r="AW115" s="120"/>
      <c r="AX115" s="120"/>
      <c r="AY115" s="120"/>
      <c r="AZ115" s="120"/>
      <c r="BA115" s="120"/>
      <c r="BB115" s="120"/>
      <c r="BC115" s="120"/>
      <c r="BD115" s="120"/>
      <c r="BE115" s="120"/>
      <c r="BF115" s="120"/>
      <c r="BG115" s="120"/>
      <c r="BH115" s="120"/>
      <c r="BI115" s="120"/>
      <c r="BJ115" s="120"/>
      <c r="BK115" s="120"/>
      <c r="BL115" s="120"/>
      <c r="BM115" s="120"/>
      <c r="BN115" s="120"/>
      <c r="BO115" s="120"/>
      <c r="BP115" s="120"/>
      <c r="BQ115" s="120"/>
      <c r="BR115" s="120"/>
      <c r="BS115" s="120"/>
      <c r="BT115" s="120"/>
      <c r="BU115" s="120"/>
      <c r="BV115" s="120"/>
      <c r="BW115" s="120"/>
      <c r="BX115" s="120"/>
      <c r="BY115" s="120"/>
      <c r="BZ115" s="120"/>
      <c r="CA115" s="120"/>
      <c r="CB115" s="120"/>
      <c r="CC115" s="120"/>
      <c r="CD115" s="120"/>
      <c r="CE115" s="120"/>
      <c r="CF115" s="120"/>
      <c r="CG115" s="120"/>
      <c r="CH115" s="120"/>
    </row>
    <row r="116" spans="1:86" s="5" customFormat="1" ht="16.5" hidden="1" customHeight="1">
      <c r="A116" s="23"/>
      <c r="B116" s="23"/>
      <c r="E116" s="251"/>
      <c r="W116" s="120"/>
      <c r="X116" s="120"/>
      <c r="Y116" s="120"/>
      <c r="AL116" s="120"/>
      <c r="AM116" s="120"/>
      <c r="AN116" s="120"/>
      <c r="AO116" s="120"/>
      <c r="AP116" s="120"/>
      <c r="AQ116" s="120"/>
      <c r="AR116" s="120"/>
      <c r="AS116" s="120"/>
      <c r="AT116" s="120"/>
      <c r="AU116" s="120"/>
      <c r="AV116" s="120"/>
      <c r="AW116" s="120"/>
      <c r="AX116" s="120"/>
      <c r="AY116" s="120"/>
      <c r="AZ116" s="120"/>
      <c r="BA116" s="120"/>
      <c r="BB116" s="120"/>
      <c r="BC116" s="120"/>
      <c r="BD116" s="120"/>
      <c r="BE116" s="120"/>
      <c r="BF116" s="120"/>
      <c r="BG116" s="120"/>
      <c r="BH116" s="120"/>
      <c r="BI116" s="120"/>
      <c r="BJ116" s="120"/>
      <c r="BK116" s="120"/>
      <c r="BL116" s="120"/>
      <c r="BM116" s="120"/>
      <c r="BN116" s="120"/>
      <c r="BO116" s="120"/>
      <c r="BP116" s="120"/>
      <c r="BQ116" s="120"/>
      <c r="BR116" s="120"/>
      <c r="BS116" s="120"/>
      <c r="BT116" s="120"/>
      <c r="BU116" s="120"/>
      <c r="BV116" s="120"/>
      <c r="BW116" s="120"/>
      <c r="BX116" s="120"/>
      <c r="BY116" s="120"/>
      <c r="BZ116" s="120"/>
      <c r="CA116" s="120"/>
      <c r="CB116" s="120"/>
      <c r="CC116" s="120"/>
      <c r="CD116" s="120"/>
      <c r="CE116" s="120"/>
      <c r="CF116" s="120"/>
      <c r="CG116" s="120"/>
      <c r="CH116" s="120"/>
    </row>
    <row r="117" spans="1:86" s="5" customFormat="1" ht="16.5" hidden="1" customHeight="1">
      <c r="A117" s="23"/>
      <c r="B117" s="23"/>
      <c r="E117" s="251"/>
      <c r="W117" s="120"/>
      <c r="X117" s="120"/>
      <c r="Y117" s="120"/>
      <c r="AL117" s="120"/>
      <c r="AM117" s="120"/>
      <c r="AN117" s="120"/>
      <c r="AO117" s="120"/>
      <c r="AP117" s="120"/>
      <c r="AQ117" s="120"/>
      <c r="AR117" s="120"/>
      <c r="AS117" s="120"/>
      <c r="AT117" s="120"/>
      <c r="AU117" s="120"/>
      <c r="AV117" s="120"/>
      <c r="AW117" s="120"/>
      <c r="AX117" s="120"/>
      <c r="AY117" s="120"/>
      <c r="AZ117" s="120"/>
      <c r="BA117" s="120"/>
      <c r="BB117" s="120"/>
      <c r="BC117" s="120"/>
      <c r="BD117" s="120"/>
      <c r="BE117" s="120"/>
      <c r="BF117" s="120"/>
      <c r="BG117" s="120"/>
      <c r="BH117" s="120"/>
      <c r="BI117" s="120"/>
      <c r="BJ117" s="120"/>
      <c r="BK117" s="120"/>
      <c r="BL117" s="120"/>
      <c r="BM117" s="120"/>
      <c r="BN117" s="120"/>
      <c r="BO117" s="120"/>
      <c r="BP117" s="120"/>
      <c r="BQ117" s="120"/>
      <c r="BR117" s="120"/>
      <c r="BS117" s="120"/>
      <c r="BT117" s="120"/>
      <c r="BU117" s="120"/>
      <c r="BV117" s="120"/>
      <c r="BW117" s="120"/>
      <c r="BX117" s="120"/>
      <c r="BY117" s="120"/>
      <c r="BZ117" s="120"/>
      <c r="CA117" s="120"/>
      <c r="CB117" s="120"/>
      <c r="CC117" s="120"/>
      <c r="CD117" s="120"/>
      <c r="CE117" s="120"/>
      <c r="CF117" s="120"/>
      <c r="CG117" s="120"/>
      <c r="CH117" s="120"/>
    </row>
    <row r="118" spans="1:86" s="5" customFormat="1" ht="16.5" hidden="1" customHeight="1">
      <c r="A118" s="23"/>
      <c r="B118" s="23"/>
      <c r="E118" s="251"/>
      <c r="W118" s="120"/>
      <c r="X118" s="120"/>
      <c r="Y118" s="120"/>
      <c r="AL118" s="120"/>
      <c r="AM118" s="120"/>
      <c r="AN118" s="120"/>
      <c r="AO118" s="120"/>
      <c r="AP118" s="120"/>
      <c r="AQ118" s="120"/>
      <c r="AR118" s="120"/>
      <c r="AS118" s="120"/>
      <c r="AT118" s="120"/>
      <c r="AU118" s="120"/>
      <c r="AV118" s="120"/>
      <c r="AW118" s="120"/>
      <c r="AX118" s="120"/>
      <c r="AY118" s="120"/>
      <c r="AZ118" s="120"/>
      <c r="BA118" s="120"/>
      <c r="BB118" s="120"/>
      <c r="BC118" s="120"/>
      <c r="BD118" s="120"/>
      <c r="BE118" s="120"/>
      <c r="BF118" s="120"/>
      <c r="BG118" s="120"/>
      <c r="BH118" s="120"/>
      <c r="BI118" s="120"/>
      <c r="BJ118" s="120"/>
      <c r="BK118" s="120"/>
      <c r="BL118" s="120"/>
      <c r="BM118" s="120"/>
      <c r="BN118" s="120"/>
      <c r="BO118" s="120"/>
      <c r="BP118" s="120"/>
      <c r="BQ118" s="120"/>
      <c r="BR118" s="120"/>
      <c r="BS118" s="120"/>
      <c r="BT118" s="120"/>
      <c r="BU118" s="120"/>
      <c r="BV118" s="120"/>
      <c r="BW118" s="120"/>
      <c r="BX118" s="120"/>
      <c r="BY118" s="120"/>
      <c r="BZ118" s="120"/>
      <c r="CA118" s="120"/>
      <c r="CB118" s="120"/>
      <c r="CC118" s="120"/>
      <c r="CD118" s="120"/>
      <c r="CE118" s="120"/>
      <c r="CF118" s="120"/>
      <c r="CG118" s="120"/>
      <c r="CH118" s="120"/>
    </row>
    <row r="119" spans="1:86" s="5" customFormat="1" ht="16.5" hidden="1" customHeight="1">
      <c r="A119" s="23"/>
      <c r="B119" s="23"/>
      <c r="E119" s="251"/>
      <c r="W119" s="120"/>
      <c r="X119" s="120"/>
      <c r="Y119" s="120"/>
      <c r="AL119" s="120"/>
      <c r="AM119" s="120"/>
      <c r="AN119" s="120"/>
      <c r="AO119" s="120"/>
      <c r="AP119" s="120"/>
      <c r="AQ119" s="120"/>
      <c r="AR119" s="120"/>
      <c r="AS119" s="120"/>
      <c r="AT119" s="120"/>
      <c r="AU119" s="120"/>
      <c r="AV119" s="120"/>
      <c r="AW119" s="120"/>
      <c r="AX119" s="120"/>
      <c r="AY119" s="120"/>
      <c r="AZ119" s="120"/>
      <c r="BA119" s="120"/>
      <c r="BB119" s="120"/>
      <c r="BC119" s="120"/>
      <c r="BD119" s="120"/>
      <c r="BE119" s="120"/>
      <c r="BF119" s="120"/>
      <c r="BG119" s="120"/>
      <c r="BH119" s="120"/>
      <c r="BI119" s="120"/>
      <c r="BJ119" s="120"/>
      <c r="BK119" s="120"/>
      <c r="BL119" s="120"/>
      <c r="BM119" s="120"/>
      <c r="BN119" s="120"/>
      <c r="BO119" s="120"/>
      <c r="BP119" s="120"/>
      <c r="BQ119" s="120"/>
      <c r="BR119" s="120"/>
      <c r="BS119" s="120"/>
      <c r="BT119" s="120"/>
      <c r="BU119" s="120"/>
      <c r="BV119" s="120"/>
      <c r="BW119" s="120"/>
      <c r="BX119" s="120"/>
      <c r="BY119" s="120"/>
      <c r="BZ119" s="120"/>
      <c r="CA119" s="120"/>
      <c r="CB119" s="120"/>
      <c r="CC119" s="120"/>
      <c r="CD119" s="120"/>
      <c r="CE119" s="120"/>
      <c r="CF119" s="120"/>
      <c r="CG119" s="120"/>
      <c r="CH119" s="120"/>
    </row>
    <row r="120" spans="1:86" s="5" customFormat="1" ht="16.5" hidden="1" customHeight="1">
      <c r="A120" s="23"/>
      <c r="B120" s="23"/>
      <c r="E120" s="251"/>
      <c r="W120" s="120"/>
      <c r="X120" s="120"/>
      <c r="Y120" s="120"/>
      <c r="AL120" s="120"/>
      <c r="AM120" s="120"/>
      <c r="AN120" s="120"/>
      <c r="AO120" s="120"/>
      <c r="AP120" s="120"/>
      <c r="AQ120" s="120"/>
      <c r="AR120" s="120"/>
      <c r="AS120" s="120"/>
      <c r="AT120" s="120"/>
      <c r="AU120" s="120"/>
      <c r="AV120" s="120"/>
      <c r="AW120" s="120"/>
      <c r="AX120" s="120"/>
      <c r="AY120" s="120"/>
      <c r="AZ120" s="120"/>
      <c r="BA120" s="120"/>
      <c r="BB120" s="120"/>
      <c r="BC120" s="120"/>
      <c r="BD120" s="120"/>
      <c r="BE120" s="120"/>
      <c r="BF120" s="120"/>
      <c r="BG120" s="120"/>
      <c r="BH120" s="120"/>
      <c r="BI120" s="120"/>
      <c r="BJ120" s="120"/>
      <c r="BK120" s="120"/>
      <c r="BL120" s="120"/>
      <c r="BM120" s="120"/>
      <c r="BN120" s="120"/>
      <c r="BO120" s="120"/>
      <c r="BP120" s="120"/>
      <c r="BQ120" s="120"/>
      <c r="BR120" s="120"/>
      <c r="BS120" s="120"/>
      <c r="BT120" s="120"/>
      <c r="BU120" s="120"/>
      <c r="BV120" s="120"/>
      <c r="BW120" s="120"/>
      <c r="BX120" s="120"/>
      <c r="BY120" s="120"/>
      <c r="BZ120" s="120"/>
      <c r="CA120" s="120"/>
      <c r="CB120" s="120"/>
      <c r="CC120" s="120"/>
      <c r="CD120" s="120"/>
      <c r="CE120" s="120"/>
      <c r="CF120" s="120"/>
      <c r="CG120" s="120"/>
      <c r="CH120" s="120"/>
    </row>
    <row r="121" spans="1:86" s="5" customFormat="1" ht="16.5" hidden="1" customHeight="1">
      <c r="A121" s="23"/>
      <c r="B121" s="23"/>
      <c r="E121" s="251"/>
      <c r="W121" s="120"/>
      <c r="X121" s="120"/>
      <c r="Y121" s="120"/>
      <c r="AL121" s="120"/>
      <c r="AM121" s="120"/>
      <c r="AN121" s="120"/>
      <c r="AO121" s="120"/>
      <c r="AP121" s="120"/>
      <c r="AQ121" s="120"/>
      <c r="AR121" s="120"/>
      <c r="AS121" s="120"/>
      <c r="AT121" s="120"/>
      <c r="AU121" s="120"/>
      <c r="AV121" s="120"/>
      <c r="AW121" s="120"/>
      <c r="AX121" s="120"/>
      <c r="AY121" s="120"/>
      <c r="AZ121" s="120"/>
      <c r="BA121" s="120"/>
      <c r="BB121" s="120"/>
      <c r="BC121" s="120"/>
      <c r="BD121" s="120"/>
      <c r="BE121" s="120"/>
      <c r="BF121" s="120"/>
      <c r="BG121" s="120"/>
      <c r="BH121" s="120"/>
      <c r="BI121" s="120"/>
      <c r="BJ121" s="120"/>
      <c r="BK121" s="120"/>
      <c r="BL121" s="120"/>
      <c r="BM121" s="120"/>
      <c r="BN121" s="120"/>
      <c r="BO121" s="120"/>
      <c r="BP121" s="120"/>
      <c r="BQ121" s="120"/>
      <c r="BR121" s="120"/>
      <c r="BS121" s="120"/>
      <c r="BT121" s="120"/>
      <c r="BU121" s="120"/>
      <c r="BV121" s="120"/>
      <c r="BW121" s="120"/>
      <c r="BX121" s="120"/>
      <c r="BY121" s="120"/>
      <c r="BZ121" s="120"/>
      <c r="CA121" s="120"/>
      <c r="CB121" s="120"/>
      <c r="CC121" s="120"/>
      <c r="CD121" s="120"/>
      <c r="CE121" s="120"/>
      <c r="CF121" s="120"/>
      <c r="CG121" s="120"/>
      <c r="CH121" s="120"/>
    </row>
    <row r="122" spans="1:86" s="5" customFormat="1" ht="16.5" hidden="1" customHeight="1">
      <c r="A122" s="23"/>
      <c r="B122" s="23"/>
      <c r="E122" s="251"/>
      <c r="W122" s="120"/>
      <c r="X122" s="120"/>
      <c r="Y122" s="120"/>
      <c r="AL122" s="120"/>
      <c r="AM122" s="120"/>
      <c r="AN122" s="120"/>
      <c r="AO122" s="120"/>
      <c r="AP122" s="120"/>
      <c r="AQ122" s="120"/>
      <c r="AR122" s="120"/>
      <c r="AS122" s="120"/>
      <c r="AT122" s="120"/>
      <c r="AU122" s="120"/>
      <c r="AV122" s="120"/>
      <c r="AW122" s="120"/>
      <c r="AX122" s="120"/>
      <c r="AY122" s="120"/>
      <c r="AZ122" s="120"/>
      <c r="BA122" s="120"/>
      <c r="BB122" s="120"/>
      <c r="BC122" s="120"/>
      <c r="BD122" s="120"/>
      <c r="BE122" s="120"/>
      <c r="BF122" s="120"/>
      <c r="BG122" s="120"/>
      <c r="BH122" s="120"/>
      <c r="BI122" s="120"/>
      <c r="BJ122" s="120"/>
      <c r="BK122" s="120"/>
      <c r="BL122" s="120"/>
      <c r="BM122" s="120"/>
      <c r="BN122" s="120"/>
      <c r="BO122" s="120"/>
      <c r="BP122" s="120"/>
      <c r="BQ122" s="120"/>
      <c r="BR122" s="120"/>
      <c r="BS122" s="120"/>
      <c r="BT122" s="120"/>
      <c r="BU122" s="120"/>
      <c r="BV122" s="120"/>
      <c r="BW122" s="120"/>
      <c r="BX122" s="120"/>
      <c r="BY122" s="120"/>
      <c r="BZ122" s="120"/>
      <c r="CA122" s="120"/>
      <c r="CB122" s="120"/>
      <c r="CC122" s="120"/>
      <c r="CD122" s="120"/>
      <c r="CE122" s="120"/>
      <c r="CF122" s="120"/>
      <c r="CG122" s="120"/>
      <c r="CH122" s="120"/>
    </row>
    <row r="123" spans="1:86" s="5" customFormat="1" ht="16.5" hidden="1" customHeight="1">
      <c r="A123" s="23"/>
      <c r="B123" s="23"/>
      <c r="E123" s="251"/>
      <c r="W123" s="120"/>
      <c r="X123" s="120"/>
      <c r="Y123" s="120"/>
      <c r="AL123" s="120"/>
      <c r="AM123" s="120"/>
      <c r="AN123" s="120"/>
      <c r="AO123" s="120"/>
      <c r="AP123" s="120"/>
      <c r="AQ123" s="120"/>
      <c r="AR123" s="120"/>
      <c r="AS123" s="120"/>
      <c r="AT123" s="120"/>
      <c r="AU123" s="120"/>
      <c r="AV123" s="120"/>
      <c r="AW123" s="120"/>
      <c r="AX123" s="120"/>
      <c r="AY123" s="120"/>
      <c r="AZ123" s="120"/>
      <c r="BA123" s="120"/>
      <c r="BB123" s="120"/>
      <c r="BC123" s="120"/>
      <c r="BD123" s="120"/>
      <c r="BE123" s="120"/>
      <c r="BF123" s="120"/>
      <c r="BG123" s="120"/>
      <c r="BH123" s="120"/>
      <c r="BI123" s="120"/>
      <c r="BJ123" s="120"/>
      <c r="BK123" s="120"/>
      <c r="BL123" s="120"/>
      <c r="BM123" s="120"/>
      <c r="BN123" s="120"/>
      <c r="BO123" s="120"/>
      <c r="BP123" s="120"/>
      <c r="BQ123" s="120"/>
      <c r="BR123" s="120"/>
      <c r="BS123" s="120"/>
      <c r="BT123" s="120"/>
      <c r="BU123" s="120"/>
      <c r="BV123" s="120"/>
      <c r="BW123" s="120"/>
      <c r="BX123" s="120"/>
      <c r="BY123" s="120"/>
      <c r="BZ123" s="120"/>
      <c r="CA123" s="120"/>
      <c r="CB123" s="120"/>
      <c r="CC123" s="120"/>
      <c r="CD123" s="120"/>
      <c r="CE123" s="120"/>
      <c r="CF123" s="120"/>
      <c r="CG123" s="120"/>
      <c r="CH123" s="120"/>
    </row>
    <row r="124" spans="1:86" s="5" customFormat="1" ht="16.5" hidden="1" customHeight="1">
      <c r="A124" s="23"/>
      <c r="B124" s="23"/>
      <c r="E124" s="251"/>
      <c r="W124" s="120"/>
      <c r="X124" s="120"/>
      <c r="Y124" s="120"/>
      <c r="AL124" s="120"/>
      <c r="AM124" s="120"/>
      <c r="AN124" s="120"/>
      <c r="AO124" s="120"/>
      <c r="AP124" s="120"/>
      <c r="AQ124" s="120"/>
      <c r="AR124" s="120"/>
      <c r="AS124" s="120"/>
      <c r="AT124" s="120"/>
      <c r="AU124" s="120"/>
      <c r="AV124" s="120"/>
      <c r="AW124" s="120"/>
      <c r="AX124" s="120"/>
      <c r="AY124" s="120"/>
      <c r="AZ124" s="120"/>
      <c r="BA124" s="120"/>
      <c r="BB124" s="120"/>
      <c r="BC124" s="120"/>
      <c r="BD124" s="120"/>
      <c r="BE124" s="120"/>
      <c r="BF124" s="120"/>
      <c r="BG124" s="120"/>
      <c r="BH124" s="120"/>
      <c r="BI124" s="120"/>
      <c r="BJ124" s="120"/>
      <c r="BK124" s="120"/>
      <c r="BL124" s="120"/>
      <c r="BM124" s="120"/>
      <c r="BN124" s="120"/>
      <c r="BO124" s="120"/>
      <c r="BP124" s="120"/>
      <c r="BQ124" s="120"/>
      <c r="BR124" s="120"/>
      <c r="BS124" s="120"/>
      <c r="BT124" s="120"/>
      <c r="BU124" s="120"/>
      <c r="BV124" s="120"/>
      <c r="BW124" s="120"/>
      <c r="BX124" s="120"/>
      <c r="BY124" s="120"/>
      <c r="BZ124" s="120"/>
      <c r="CA124" s="120"/>
      <c r="CB124" s="120"/>
      <c r="CC124" s="120"/>
      <c r="CD124" s="120"/>
      <c r="CE124" s="120"/>
      <c r="CF124" s="120"/>
      <c r="CG124" s="120"/>
      <c r="CH124" s="120"/>
    </row>
    <row r="125" spans="1:86" s="5" customFormat="1" ht="16.5" hidden="1" customHeight="1">
      <c r="A125" s="23"/>
      <c r="B125" s="23"/>
      <c r="E125" s="251"/>
      <c r="W125" s="120"/>
      <c r="X125" s="120"/>
      <c r="Y125" s="120"/>
      <c r="AL125" s="120"/>
      <c r="AM125" s="120"/>
      <c r="AN125" s="120"/>
      <c r="AO125" s="120"/>
      <c r="AP125" s="120"/>
      <c r="AQ125" s="120"/>
      <c r="AR125" s="120"/>
      <c r="AS125" s="120"/>
      <c r="AT125" s="120"/>
      <c r="AU125" s="120"/>
      <c r="AV125" s="120"/>
      <c r="AW125" s="120"/>
      <c r="AX125" s="120"/>
      <c r="AY125" s="120"/>
      <c r="AZ125" s="120"/>
      <c r="BA125" s="120"/>
      <c r="BB125" s="120"/>
      <c r="BC125" s="120"/>
      <c r="BD125" s="120"/>
      <c r="BE125" s="120"/>
      <c r="BF125" s="120"/>
      <c r="BG125" s="120"/>
      <c r="BH125" s="120"/>
      <c r="BI125" s="120"/>
      <c r="BJ125" s="120"/>
      <c r="BK125" s="120"/>
      <c r="BL125" s="120"/>
      <c r="BM125" s="120"/>
      <c r="BN125" s="120"/>
      <c r="BO125" s="120"/>
      <c r="BP125" s="120"/>
      <c r="BQ125" s="120"/>
      <c r="BR125" s="120"/>
      <c r="BS125" s="120"/>
      <c r="BT125" s="120"/>
      <c r="BU125" s="120"/>
      <c r="BV125" s="120"/>
      <c r="BW125" s="120"/>
      <c r="BX125" s="120"/>
      <c r="BY125" s="120"/>
      <c r="BZ125" s="120"/>
      <c r="CA125" s="120"/>
      <c r="CB125" s="120"/>
      <c r="CC125" s="120"/>
      <c r="CD125" s="120"/>
      <c r="CE125" s="120"/>
      <c r="CF125" s="120"/>
      <c r="CG125" s="120"/>
      <c r="CH125" s="120"/>
    </row>
    <row r="126" spans="1:86" s="5" customFormat="1" ht="16.5" hidden="1" customHeight="1">
      <c r="A126" s="23"/>
      <c r="B126" s="23"/>
      <c r="E126" s="251"/>
      <c r="W126" s="120"/>
      <c r="X126" s="120"/>
      <c r="Y126" s="120"/>
      <c r="AL126" s="120"/>
      <c r="AM126" s="120"/>
      <c r="AN126" s="120"/>
      <c r="AO126" s="120"/>
      <c r="AP126" s="120"/>
      <c r="AQ126" s="120"/>
      <c r="AR126" s="120"/>
      <c r="AS126" s="120"/>
      <c r="AT126" s="120"/>
      <c r="AU126" s="120"/>
      <c r="AV126" s="120"/>
      <c r="AW126" s="120"/>
      <c r="AX126" s="120"/>
      <c r="AY126" s="120"/>
      <c r="AZ126" s="120"/>
      <c r="BA126" s="120"/>
      <c r="BB126" s="120"/>
      <c r="BC126" s="120"/>
      <c r="BD126" s="120"/>
      <c r="BE126" s="120"/>
      <c r="BF126" s="120"/>
      <c r="BG126" s="120"/>
      <c r="BH126" s="120"/>
      <c r="BI126" s="120"/>
      <c r="BJ126" s="120"/>
      <c r="BK126" s="120"/>
      <c r="BL126" s="120"/>
      <c r="BM126" s="120"/>
      <c r="BN126" s="120"/>
      <c r="BO126" s="120"/>
      <c r="BP126" s="120"/>
      <c r="BQ126" s="120"/>
      <c r="BR126" s="120"/>
      <c r="BS126" s="120"/>
      <c r="BT126" s="120"/>
      <c r="BU126" s="120"/>
      <c r="BV126" s="120"/>
      <c r="BW126" s="120"/>
      <c r="BX126" s="120"/>
      <c r="BY126" s="120"/>
      <c r="BZ126" s="120"/>
      <c r="CA126" s="120"/>
      <c r="CB126" s="120"/>
      <c r="CC126" s="120"/>
      <c r="CD126" s="120"/>
      <c r="CE126" s="120"/>
      <c r="CF126" s="120"/>
      <c r="CG126" s="120"/>
      <c r="CH126" s="120"/>
    </row>
    <row r="127" spans="1:86" s="5" customFormat="1" ht="16.5" hidden="1" customHeight="1">
      <c r="A127" s="23"/>
      <c r="B127" s="23"/>
      <c r="E127" s="251"/>
      <c r="W127" s="120"/>
      <c r="X127" s="120"/>
      <c r="Y127" s="120"/>
      <c r="AL127" s="120"/>
      <c r="AM127" s="120"/>
      <c r="AN127" s="120"/>
      <c r="AO127" s="120"/>
      <c r="AP127" s="120"/>
      <c r="AQ127" s="120"/>
      <c r="AR127" s="120"/>
      <c r="AS127" s="120"/>
      <c r="AT127" s="120"/>
      <c r="AU127" s="120"/>
      <c r="AV127" s="120"/>
      <c r="AW127" s="120"/>
      <c r="AX127" s="120"/>
      <c r="AY127" s="120"/>
      <c r="AZ127" s="120"/>
      <c r="BA127" s="120"/>
      <c r="BB127" s="120"/>
      <c r="BC127" s="120"/>
      <c r="BD127" s="120"/>
      <c r="BE127" s="120"/>
      <c r="BF127" s="120"/>
      <c r="BG127" s="120"/>
      <c r="BH127" s="120"/>
      <c r="BI127" s="120"/>
      <c r="BJ127" s="120"/>
      <c r="BK127" s="120"/>
      <c r="BL127" s="120"/>
      <c r="BM127" s="120"/>
      <c r="BN127" s="120"/>
      <c r="BO127" s="120"/>
      <c r="BP127" s="120"/>
      <c r="BQ127" s="120"/>
      <c r="BR127" s="120"/>
      <c r="BS127" s="120"/>
      <c r="BT127" s="120"/>
      <c r="BU127" s="120"/>
      <c r="BV127" s="120"/>
      <c r="BW127" s="120"/>
      <c r="BX127" s="120"/>
      <c r="BY127" s="120"/>
      <c r="BZ127" s="120"/>
      <c r="CA127" s="120"/>
      <c r="CB127" s="120"/>
      <c r="CC127" s="120"/>
      <c r="CD127" s="120"/>
      <c r="CE127" s="120"/>
      <c r="CF127" s="120"/>
      <c r="CG127" s="120"/>
      <c r="CH127" s="120"/>
    </row>
    <row r="128" spans="1:86" s="5" customFormat="1" ht="16.5" hidden="1" customHeight="1">
      <c r="A128" s="23"/>
      <c r="B128" s="23"/>
      <c r="E128" s="251"/>
      <c r="W128" s="120"/>
      <c r="X128" s="120"/>
      <c r="Y128" s="120"/>
      <c r="AL128" s="120"/>
      <c r="AM128" s="120"/>
      <c r="AN128" s="120"/>
      <c r="AO128" s="120"/>
      <c r="AP128" s="120"/>
      <c r="AQ128" s="120"/>
      <c r="AR128" s="120"/>
      <c r="AS128" s="120"/>
      <c r="AT128" s="120"/>
      <c r="AU128" s="120"/>
      <c r="AV128" s="120"/>
      <c r="AW128" s="120"/>
      <c r="AX128" s="120"/>
      <c r="AY128" s="120"/>
      <c r="AZ128" s="120"/>
      <c r="BA128" s="120"/>
      <c r="BB128" s="120"/>
      <c r="BC128" s="120"/>
      <c r="BD128" s="120"/>
      <c r="BE128" s="120"/>
      <c r="BF128" s="120"/>
      <c r="BG128" s="120"/>
      <c r="BH128" s="120"/>
      <c r="BI128" s="120"/>
      <c r="BJ128" s="120"/>
      <c r="BK128" s="120"/>
      <c r="BL128" s="120"/>
      <c r="BM128" s="120"/>
      <c r="BN128" s="120"/>
      <c r="BO128" s="120"/>
      <c r="BP128" s="120"/>
      <c r="BQ128" s="120"/>
      <c r="BR128" s="120"/>
      <c r="BS128" s="120"/>
      <c r="BT128" s="120"/>
      <c r="BU128" s="120"/>
      <c r="BV128" s="120"/>
      <c r="BW128" s="120"/>
      <c r="BX128" s="120"/>
      <c r="BY128" s="120"/>
      <c r="BZ128" s="120"/>
      <c r="CA128" s="120"/>
      <c r="CB128" s="120"/>
      <c r="CC128" s="120"/>
      <c r="CD128" s="120"/>
      <c r="CE128" s="120"/>
      <c r="CF128" s="120"/>
      <c r="CG128" s="120"/>
      <c r="CH128" s="120"/>
    </row>
    <row r="129" spans="1:86" s="5" customFormat="1" ht="16.5" hidden="1" customHeight="1">
      <c r="A129" s="23"/>
      <c r="B129" s="23"/>
      <c r="E129" s="251"/>
      <c r="W129" s="120"/>
      <c r="X129" s="120"/>
      <c r="Y129" s="120"/>
      <c r="AL129" s="120"/>
      <c r="AM129" s="120"/>
      <c r="AN129" s="120"/>
      <c r="AO129" s="120"/>
      <c r="AP129" s="120"/>
      <c r="AQ129" s="120"/>
      <c r="AR129" s="120"/>
      <c r="AS129" s="120"/>
      <c r="AT129" s="120"/>
      <c r="AU129" s="120"/>
      <c r="AV129" s="120"/>
      <c r="AW129" s="120"/>
      <c r="AX129" s="120"/>
      <c r="AY129" s="120"/>
      <c r="AZ129" s="120"/>
      <c r="BA129" s="120"/>
      <c r="BB129" s="120"/>
      <c r="BC129" s="120"/>
      <c r="BD129" s="120"/>
      <c r="BE129" s="120"/>
      <c r="BF129" s="120"/>
      <c r="BG129" s="120"/>
      <c r="BH129" s="120"/>
      <c r="BI129" s="120"/>
      <c r="BJ129" s="120"/>
      <c r="BK129" s="120"/>
      <c r="BL129" s="120"/>
      <c r="BM129" s="120"/>
      <c r="BN129" s="120"/>
      <c r="BO129" s="120"/>
      <c r="BP129" s="120"/>
      <c r="BQ129" s="120"/>
      <c r="BR129" s="120"/>
      <c r="BS129" s="120"/>
      <c r="BT129" s="120"/>
      <c r="BU129" s="120"/>
      <c r="BV129" s="120"/>
      <c r="BW129" s="120"/>
      <c r="BX129" s="120"/>
      <c r="BY129" s="120"/>
      <c r="BZ129" s="120"/>
      <c r="CA129" s="120"/>
      <c r="CB129" s="120"/>
      <c r="CC129" s="120"/>
      <c r="CD129" s="120"/>
      <c r="CE129" s="120"/>
      <c r="CF129" s="120"/>
      <c r="CG129" s="120"/>
      <c r="CH129" s="120"/>
    </row>
    <row r="130" spans="1:86" s="5" customFormat="1" ht="16.5" hidden="1" customHeight="1">
      <c r="A130" s="23"/>
      <c r="B130" s="23"/>
      <c r="E130" s="251"/>
      <c r="W130" s="120"/>
      <c r="X130" s="120"/>
      <c r="Y130" s="120"/>
      <c r="AL130" s="120"/>
      <c r="AM130" s="120"/>
      <c r="AN130" s="120"/>
      <c r="AO130" s="120"/>
      <c r="AP130" s="120"/>
      <c r="AQ130" s="120"/>
      <c r="AR130" s="120"/>
      <c r="AS130" s="120"/>
      <c r="AT130" s="120"/>
      <c r="AU130" s="120"/>
      <c r="AV130" s="120"/>
      <c r="AW130" s="120"/>
      <c r="AX130" s="120"/>
      <c r="AY130" s="120"/>
      <c r="AZ130" s="120"/>
      <c r="BA130" s="120"/>
      <c r="BB130" s="120"/>
      <c r="BC130" s="120"/>
      <c r="BD130" s="120"/>
      <c r="BE130" s="120"/>
      <c r="BF130" s="120"/>
      <c r="BG130" s="120"/>
      <c r="BH130" s="120"/>
      <c r="BI130" s="120"/>
      <c r="BJ130" s="120"/>
      <c r="BK130" s="120"/>
      <c r="BL130" s="120"/>
      <c r="BM130" s="120"/>
      <c r="BN130" s="120"/>
      <c r="BO130" s="120"/>
      <c r="BP130" s="120"/>
      <c r="BQ130" s="120"/>
      <c r="BR130" s="120"/>
      <c r="BS130" s="120"/>
      <c r="BT130" s="120"/>
      <c r="BU130" s="120"/>
      <c r="BV130" s="120"/>
      <c r="BW130" s="120"/>
      <c r="BX130" s="120"/>
      <c r="BY130" s="120"/>
      <c r="BZ130" s="120"/>
      <c r="CA130" s="120"/>
      <c r="CB130" s="120"/>
      <c r="CC130" s="120"/>
      <c r="CD130" s="120"/>
      <c r="CE130" s="120"/>
      <c r="CF130" s="120"/>
      <c r="CG130" s="120"/>
      <c r="CH130" s="120"/>
    </row>
    <row r="131" spans="1:86" s="5" customFormat="1" ht="16.5" hidden="1" customHeight="1">
      <c r="A131" s="23"/>
      <c r="B131" s="23"/>
      <c r="E131" s="251"/>
      <c r="W131" s="120"/>
      <c r="X131" s="120"/>
      <c r="Y131" s="120"/>
      <c r="AL131" s="120"/>
      <c r="AM131" s="120"/>
      <c r="AN131" s="120"/>
      <c r="AO131" s="120"/>
      <c r="AP131" s="120"/>
      <c r="AQ131" s="120"/>
      <c r="AR131" s="120"/>
      <c r="AS131" s="120"/>
      <c r="AT131" s="120"/>
      <c r="AU131" s="120"/>
      <c r="AV131" s="120"/>
      <c r="AW131" s="120"/>
      <c r="AX131" s="120"/>
      <c r="AY131" s="120"/>
      <c r="AZ131" s="120"/>
      <c r="BA131" s="120"/>
      <c r="BB131" s="120"/>
      <c r="BC131" s="120"/>
      <c r="BD131" s="120"/>
      <c r="BE131" s="120"/>
      <c r="BF131" s="120"/>
      <c r="BG131" s="120"/>
      <c r="BH131" s="120"/>
      <c r="BI131" s="120"/>
      <c r="BJ131" s="120"/>
      <c r="BK131" s="120"/>
      <c r="BL131" s="120"/>
      <c r="BM131" s="120"/>
      <c r="BN131" s="120"/>
      <c r="BO131" s="120"/>
      <c r="BP131" s="120"/>
      <c r="BQ131" s="120"/>
      <c r="BR131" s="120"/>
      <c r="BS131" s="120"/>
      <c r="BT131" s="120"/>
      <c r="BU131" s="120"/>
      <c r="BV131" s="120"/>
      <c r="BW131" s="120"/>
      <c r="BX131" s="120"/>
      <c r="BY131" s="120"/>
      <c r="BZ131" s="120"/>
      <c r="CA131" s="120"/>
      <c r="CB131" s="120"/>
      <c r="CC131" s="120"/>
      <c r="CD131" s="120"/>
      <c r="CE131" s="120"/>
      <c r="CF131" s="120"/>
      <c r="CG131" s="120"/>
      <c r="CH131" s="120"/>
    </row>
    <row r="132" spans="1:86" s="5" customFormat="1" ht="16.5" hidden="1" customHeight="1">
      <c r="A132" s="23"/>
      <c r="B132" s="23"/>
      <c r="E132" s="251"/>
      <c r="W132" s="120"/>
      <c r="X132" s="120"/>
      <c r="Y132" s="120"/>
      <c r="AL132" s="120"/>
      <c r="AM132" s="120"/>
      <c r="AN132" s="120"/>
      <c r="AO132" s="120"/>
      <c r="AP132" s="120"/>
      <c r="AQ132" s="120"/>
      <c r="AR132" s="120"/>
      <c r="AS132" s="120"/>
      <c r="AT132" s="120"/>
      <c r="AU132" s="120"/>
      <c r="AV132" s="120"/>
      <c r="AW132" s="120"/>
      <c r="AX132" s="120"/>
      <c r="AY132" s="120"/>
      <c r="AZ132" s="120"/>
      <c r="BA132" s="120"/>
      <c r="BB132" s="120"/>
      <c r="BC132" s="120"/>
      <c r="BD132" s="120"/>
      <c r="BE132" s="120"/>
      <c r="BF132" s="120"/>
      <c r="BG132" s="120"/>
      <c r="BH132" s="120"/>
      <c r="BI132" s="120"/>
      <c r="BJ132" s="120"/>
      <c r="BK132" s="120"/>
      <c r="BL132" s="120"/>
      <c r="BM132" s="120"/>
      <c r="BN132" s="120"/>
      <c r="BO132" s="120"/>
      <c r="BP132" s="120"/>
      <c r="BQ132" s="120"/>
      <c r="BR132" s="120"/>
      <c r="BS132" s="120"/>
      <c r="BT132" s="120"/>
      <c r="BU132" s="120"/>
      <c r="BV132" s="120"/>
      <c r="BW132" s="120"/>
      <c r="BX132" s="120"/>
      <c r="BY132" s="120"/>
      <c r="BZ132" s="120"/>
      <c r="CA132" s="120"/>
      <c r="CB132" s="120"/>
      <c r="CC132" s="120"/>
      <c r="CD132" s="120"/>
      <c r="CE132" s="120"/>
      <c r="CF132" s="120"/>
      <c r="CG132" s="120"/>
      <c r="CH132" s="120"/>
    </row>
    <row r="133" spans="1:86" s="5" customFormat="1" ht="16.5" hidden="1" customHeight="1">
      <c r="A133" s="23"/>
      <c r="B133" s="23"/>
      <c r="E133" s="251"/>
      <c r="W133" s="120"/>
      <c r="X133" s="120"/>
      <c r="Y133" s="120"/>
      <c r="AL133" s="120"/>
      <c r="AM133" s="120"/>
      <c r="AN133" s="120"/>
      <c r="AO133" s="120"/>
      <c r="AP133" s="120"/>
      <c r="AQ133" s="120"/>
      <c r="AR133" s="120"/>
      <c r="AS133" s="120"/>
      <c r="AT133" s="120"/>
      <c r="AU133" s="120"/>
      <c r="AV133" s="120"/>
      <c r="AW133" s="120"/>
      <c r="AX133" s="120"/>
      <c r="AY133" s="120"/>
      <c r="AZ133" s="120"/>
      <c r="BA133" s="120"/>
      <c r="BB133" s="120"/>
      <c r="BC133" s="120"/>
      <c r="BD133" s="120"/>
      <c r="BE133" s="120"/>
      <c r="BF133" s="120"/>
      <c r="BG133" s="120"/>
      <c r="BH133" s="120"/>
      <c r="BI133" s="120"/>
      <c r="BJ133" s="120"/>
      <c r="BK133" s="120"/>
      <c r="BL133" s="120"/>
      <c r="BM133" s="120"/>
      <c r="BN133" s="120"/>
      <c r="BO133" s="120"/>
      <c r="BP133" s="120"/>
      <c r="BQ133" s="120"/>
      <c r="BR133" s="120"/>
      <c r="BS133" s="120"/>
      <c r="BT133" s="120"/>
      <c r="BU133" s="120"/>
      <c r="BV133" s="120"/>
      <c r="BW133" s="120"/>
      <c r="BX133" s="120"/>
      <c r="BY133" s="120"/>
      <c r="BZ133" s="120"/>
      <c r="CA133" s="120"/>
      <c r="CB133" s="120"/>
      <c r="CC133" s="120"/>
      <c r="CD133" s="120"/>
      <c r="CE133" s="120"/>
      <c r="CF133" s="120"/>
      <c r="CG133" s="120"/>
      <c r="CH133" s="120"/>
    </row>
    <row r="134" spans="1:86" s="5" customFormat="1" ht="16.5" hidden="1" customHeight="1">
      <c r="A134" s="23"/>
      <c r="B134" s="23"/>
      <c r="E134" s="251"/>
      <c r="W134" s="120"/>
      <c r="X134" s="120"/>
      <c r="Y134" s="120"/>
      <c r="AL134" s="120"/>
      <c r="AM134" s="120"/>
      <c r="AN134" s="120"/>
      <c r="AO134" s="120"/>
      <c r="AP134" s="120"/>
      <c r="AQ134" s="120"/>
      <c r="AR134" s="120"/>
      <c r="AS134" s="120"/>
      <c r="AT134" s="120"/>
      <c r="AU134" s="120"/>
      <c r="AV134" s="120"/>
      <c r="AW134" s="120"/>
      <c r="AX134" s="120"/>
      <c r="AY134" s="120"/>
      <c r="AZ134" s="120"/>
      <c r="BA134" s="120"/>
      <c r="BB134" s="120"/>
      <c r="BC134" s="120"/>
      <c r="BD134" s="120"/>
      <c r="BE134" s="120"/>
      <c r="BF134" s="120"/>
      <c r="BG134" s="120"/>
      <c r="BH134" s="120"/>
      <c r="BI134" s="120"/>
      <c r="BJ134" s="120"/>
      <c r="BK134" s="120"/>
      <c r="BL134" s="120"/>
      <c r="BM134" s="120"/>
      <c r="BN134" s="120"/>
      <c r="BO134" s="120"/>
      <c r="BP134" s="120"/>
      <c r="BQ134" s="120"/>
      <c r="BR134" s="120"/>
      <c r="BS134" s="120"/>
      <c r="BT134" s="120"/>
      <c r="BU134" s="120"/>
      <c r="BV134" s="120"/>
      <c r="BW134" s="120"/>
      <c r="BX134" s="120"/>
      <c r="BY134" s="120"/>
      <c r="BZ134" s="120"/>
      <c r="CA134" s="120"/>
      <c r="CB134" s="120"/>
      <c r="CC134" s="120"/>
      <c r="CD134" s="120"/>
      <c r="CE134" s="120"/>
      <c r="CF134" s="120"/>
      <c r="CG134" s="120"/>
      <c r="CH134" s="120"/>
    </row>
    <row r="135" spans="1:86" s="5" customFormat="1" hidden="1">
      <c r="A135" s="23"/>
      <c r="B135" s="23"/>
      <c r="E135" s="251"/>
      <c r="W135" s="120"/>
      <c r="X135" s="120"/>
      <c r="Y135" s="120"/>
      <c r="AL135" s="120"/>
      <c r="AM135" s="120"/>
      <c r="AN135" s="120"/>
      <c r="AO135" s="120"/>
      <c r="AP135" s="120"/>
      <c r="AQ135" s="120"/>
      <c r="AR135" s="120"/>
      <c r="AS135" s="120"/>
      <c r="AT135" s="120"/>
      <c r="AU135" s="120"/>
      <c r="AV135" s="120"/>
      <c r="AW135" s="120"/>
      <c r="AX135" s="120"/>
      <c r="AY135" s="120"/>
      <c r="AZ135" s="120"/>
      <c r="BA135" s="120"/>
      <c r="BB135" s="120"/>
      <c r="BC135" s="120"/>
      <c r="BD135" s="120"/>
      <c r="BE135" s="120"/>
      <c r="BF135" s="120"/>
      <c r="BG135" s="120"/>
      <c r="BH135" s="120"/>
      <c r="BI135" s="120"/>
      <c r="BJ135" s="120"/>
      <c r="BK135" s="120"/>
      <c r="BL135" s="120"/>
      <c r="BM135" s="120"/>
      <c r="BN135" s="120"/>
      <c r="BO135" s="120"/>
      <c r="BP135" s="120"/>
      <c r="BQ135" s="120"/>
      <c r="BR135" s="120"/>
      <c r="BS135" s="120"/>
      <c r="BT135" s="120"/>
      <c r="BU135" s="120"/>
      <c r="BV135" s="120"/>
      <c r="BW135" s="120"/>
      <c r="BX135" s="120"/>
      <c r="BY135" s="120"/>
      <c r="BZ135" s="120"/>
      <c r="CA135" s="120"/>
      <c r="CB135" s="120"/>
      <c r="CC135" s="120"/>
      <c r="CD135" s="120"/>
      <c r="CE135" s="120"/>
      <c r="CF135" s="120"/>
      <c r="CG135" s="120"/>
      <c r="CH135" s="120"/>
    </row>
    <row r="136" spans="1:86" s="5" customFormat="1" hidden="1">
      <c r="A136" s="23"/>
      <c r="B136" s="23"/>
      <c r="E136" s="251"/>
      <c r="W136" s="120"/>
      <c r="X136" s="120"/>
      <c r="Y136" s="120"/>
      <c r="AL136" s="120"/>
      <c r="AM136" s="120"/>
      <c r="AN136" s="120"/>
      <c r="AO136" s="120"/>
      <c r="AP136" s="120"/>
      <c r="AQ136" s="120"/>
      <c r="AR136" s="120"/>
      <c r="AS136" s="120"/>
      <c r="AT136" s="120"/>
      <c r="AU136" s="120"/>
      <c r="AV136" s="120"/>
      <c r="AW136" s="120"/>
      <c r="AX136" s="120"/>
      <c r="AY136" s="120"/>
      <c r="AZ136" s="120"/>
      <c r="BA136" s="120"/>
      <c r="BB136" s="120"/>
      <c r="BC136" s="120"/>
      <c r="BD136" s="120"/>
      <c r="BE136" s="120"/>
      <c r="BF136" s="120"/>
      <c r="BG136" s="120"/>
      <c r="BH136" s="120"/>
      <c r="BI136" s="120"/>
      <c r="BJ136" s="120"/>
      <c r="BK136" s="120"/>
      <c r="BL136" s="120"/>
      <c r="BM136" s="120"/>
      <c r="BN136" s="120"/>
      <c r="BO136" s="120"/>
      <c r="BP136" s="120"/>
      <c r="BQ136" s="120"/>
      <c r="BR136" s="120"/>
      <c r="BS136" s="120"/>
      <c r="BT136" s="120"/>
      <c r="BU136" s="120"/>
      <c r="BV136" s="120"/>
      <c r="BW136" s="120"/>
      <c r="BX136" s="120"/>
      <c r="BY136" s="120"/>
      <c r="BZ136" s="120"/>
      <c r="CA136" s="120"/>
      <c r="CB136" s="120"/>
      <c r="CC136" s="120"/>
      <c r="CD136" s="120"/>
      <c r="CE136" s="120"/>
      <c r="CF136" s="120"/>
      <c r="CG136" s="120"/>
      <c r="CH136" s="120"/>
    </row>
    <row r="137" spans="1:86" s="5" customFormat="1" hidden="1">
      <c r="A137" s="23"/>
      <c r="B137" s="23"/>
      <c r="E137" s="251"/>
      <c r="W137" s="120"/>
      <c r="X137" s="120"/>
      <c r="Y137" s="120"/>
      <c r="AL137" s="120"/>
      <c r="AM137" s="120"/>
      <c r="AN137" s="120"/>
      <c r="AO137" s="120"/>
      <c r="AP137" s="120"/>
      <c r="AQ137" s="120"/>
      <c r="AR137" s="120"/>
      <c r="AS137" s="120"/>
      <c r="AT137" s="120"/>
      <c r="AU137" s="120"/>
      <c r="AV137" s="120"/>
      <c r="AW137" s="120"/>
      <c r="AX137" s="120"/>
      <c r="AY137" s="120"/>
      <c r="AZ137" s="120"/>
      <c r="BA137" s="120"/>
      <c r="BB137" s="120"/>
      <c r="BC137" s="120"/>
      <c r="BD137" s="120"/>
      <c r="BE137" s="120"/>
      <c r="BF137" s="120"/>
      <c r="BG137" s="120"/>
      <c r="BH137" s="120"/>
      <c r="BI137" s="120"/>
      <c r="BJ137" s="120"/>
      <c r="BK137" s="120"/>
      <c r="BL137" s="120"/>
      <c r="BM137" s="120"/>
      <c r="BN137" s="120"/>
      <c r="BO137" s="120"/>
      <c r="BP137" s="120"/>
      <c r="BQ137" s="120"/>
      <c r="BR137" s="120"/>
      <c r="BS137" s="120"/>
      <c r="BT137" s="120"/>
      <c r="BU137" s="120"/>
      <c r="BV137" s="120"/>
      <c r="BW137" s="120"/>
      <c r="BX137" s="120"/>
      <c r="BY137" s="120"/>
      <c r="BZ137" s="120"/>
      <c r="CA137" s="120"/>
      <c r="CB137" s="120"/>
      <c r="CC137" s="120"/>
      <c r="CD137" s="120"/>
      <c r="CE137" s="120"/>
      <c r="CF137" s="120"/>
      <c r="CG137" s="120"/>
      <c r="CH137" s="120"/>
    </row>
    <row r="138" spans="1:86" s="5" customFormat="1" hidden="1">
      <c r="A138" s="23"/>
      <c r="B138" s="23"/>
      <c r="E138" s="251"/>
      <c r="W138" s="120"/>
      <c r="X138" s="120"/>
      <c r="Y138" s="120"/>
      <c r="AL138" s="120"/>
      <c r="AM138" s="120"/>
      <c r="AN138" s="120"/>
      <c r="AO138" s="120"/>
      <c r="AP138" s="120"/>
      <c r="AQ138" s="120"/>
      <c r="AR138" s="120"/>
      <c r="AS138" s="120"/>
      <c r="AT138" s="120"/>
      <c r="AU138" s="120"/>
      <c r="AV138" s="120"/>
      <c r="AW138" s="120"/>
      <c r="AX138" s="120"/>
      <c r="AY138" s="120"/>
      <c r="AZ138" s="120"/>
      <c r="BA138" s="120"/>
      <c r="BB138" s="120"/>
      <c r="BC138" s="120"/>
      <c r="BD138" s="120"/>
      <c r="BE138" s="120"/>
      <c r="BF138" s="120"/>
      <c r="BG138" s="120"/>
      <c r="BH138" s="120"/>
      <c r="BI138" s="120"/>
      <c r="BJ138" s="120"/>
      <c r="BK138" s="120"/>
      <c r="BL138" s="120"/>
      <c r="BM138" s="120"/>
      <c r="BN138" s="120"/>
      <c r="BO138" s="120"/>
      <c r="BP138" s="120"/>
      <c r="BQ138" s="120"/>
      <c r="BR138" s="120"/>
      <c r="BS138" s="120"/>
      <c r="BT138" s="120"/>
      <c r="BU138" s="120"/>
      <c r="BV138" s="120"/>
      <c r="BW138" s="120"/>
      <c r="BX138" s="120"/>
      <c r="BY138" s="120"/>
      <c r="BZ138" s="120"/>
      <c r="CA138" s="120"/>
      <c r="CB138" s="120"/>
      <c r="CC138" s="120"/>
      <c r="CD138" s="120"/>
      <c r="CE138" s="120"/>
      <c r="CF138" s="120"/>
      <c r="CG138" s="120"/>
      <c r="CH138" s="120"/>
    </row>
    <row r="139" spans="1:86" s="5" customFormat="1" hidden="1">
      <c r="A139" s="23"/>
      <c r="B139" s="23"/>
      <c r="E139" s="251"/>
      <c r="W139" s="120"/>
      <c r="X139" s="120"/>
      <c r="Y139" s="120"/>
      <c r="AL139" s="120"/>
      <c r="AM139" s="120"/>
      <c r="AN139" s="120"/>
      <c r="AO139" s="120"/>
      <c r="AP139" s="120"/>
      <c r="AQ139" s="120"/>
      <c r="AR139" s="120"/>
      <c r="AS139" s="120"/>
      <c r="AT139" s="120"/>
      <c r="AU139" s="120"/>
      <c r="AV139" s="120"/>
      <c r="AW139" s="120"/>
      <c r="AX139" s="120"/>
      <c r="AY139" s="120"/>
      <c r="AZ139" s="120"/>
      <c r="BA139" s="120"/>
      <c r="BB139" s="120"/>
      <c r="BC139" s="120"/>
      <c r="BD139" s="120"/>
      <c r="BE139" s="120"/>
      <c r="BF139" s="120"/>
      <c r="BG139" s="120"/>
      <c r="BH139" s="120"/>
      <c r="BI139" s="120"/>
      <c r="BJ139" s="120"/>
      <c r="BK139" s="120"/>
      <c r="BL139" s="120"/>
      <c r="BM139" s="120"/>
      <c r="BN139" s="120"/>
      <c r="BO139" s="120"/>
      <c r="BP139" s="120"/>
      <c r="BQ139" s="120"/>
      <c r="BR139" s="120"/>
      <c r="BS139" s="120"/>
      <c r="BT139" s="120"/>
      <c r="BU139" s="120"/>
      <c r="BV139" s="120"/>
      <c r="BW139" s="120"/>
      <c r="BX139" s="120"/>
      <c r="BY139" s="120"/>
      <c r="BZ139" s="120"/>
      <c r="CA139" s="120"/>
      <c r="CB139" s="120"/>
      <c r="CC139" s="120"/>
      <c r="CD139" s="120"/>
      <c r="CE139" s="120"/>
      <c r="CF139" s="120"/>
      <c r="CG139" s="120"/>
      <c r="CH139" s="120"/>
    </row>
    <row r="140" spans="1:86" s="5" customFormat="1" hidden="1">
      <c r="A140" s="23"/>
      <c r="B140" s="23"/>
      <c r="E140" s="251"/>
      <c r="W140" s="120"/>
      <c r="X140" s="120"/>
      <c r="Y140" s="120"/>
      <c r="AL140" s="120"/>
      <c r="AM140" s="120"/>
      <c r="AN140" s="120"/>
      <c r="AO140" s="120"/>
      <c r="AP140" s="120"/>
      <c r="AQ140" s="120"/>
      <c r="AR140" s="120"/>
      <c r="AS140" s="120"/>
      <c r="AT140" s="120"/>
      <c r="AU140" s="120"/>
      <c r="AV140" s="120"/>
      <c r="AW140" s="120"/>
      <c r="AX140" s="120"/>
      <c r="AY140" s="120"/>
      <c r="AZ140" s="120"/>
      <c r="BA140" s="120"/>
      <c r="BB140" s="120"/>
      <c r="BC140" s="120"/>
      <c r="BD140" s="120"/>
      <c r="BE140" s="120"/>
      <c r="BF140" s="120"/>
      <c r="BG140" s="120"/>
      <c r="BH140" s="120"/>
      <c r="BI140" s="120"/>
      <c r="BJ140" s="120"/>
      <c r="BK140" s="120"/>
      <c r="BL140" s="120"/>
      <c r="BM140" s="120"/>
      <c r="BN140" s="120"/>
      <c r="BO140" s="120"/>
      <c r="BP140" s="120"/>
      <c r="BQ140" s="120"/>
      <c r="BR140" s="120"/>
      <c r="BS140" s="120"/>
      <c r="BT140" s="120"/>
      <c r="BU140" s="120"/>
      <c r="BV140" s="120"/>
      <c r="BW140" s="120"/>
      <c r="BX140" s="120"/>
      <c r="BY140" s="120"/>
      <c r="BZ140" s="120"/>
      <c r="CA140" s="120"/>
      <c r="CB140" s="120"/>
      <c r="CC140" s="120"/>
      <c r="CD140" s="120"/>
      <c r="CE140" s="120"/>
      <c r="CF140" s="120"/>
      <c r="CG140" s="120"/>
      <c r="CH140" s="120"/>
    </row>
    <row r="141" spans="1:86" s="5" customFormat="1" hidden="1">
      <c r="A141" s="23"/>
      <c r="B141" s="23"/>
      <c r="E141" s="251"/>
      <c r="W141" s="120"/>
      <c r="X141" s="120"/>
      <c r="Y141" s="120"/>
      <c r="AL141" s="120"/>
      <c r="AM141" s="120"/>
      <c r="AN141" s="120"/>
      <c r="AO141" s="120"/>
      <c r="AP141" s="120"/>
      <c r="AQ141" s="120"/>
      <c r="AR141" s="120"/>
      <c r="AS141" s="120"/>
      <c r="AT141" s="120"/>
      <c r="AU141" s="120"/>
      <c r="AV141" s="120"/>
      <c r="AW141" s="120"/>
      <c r="AX141" s="120"/>
      <c r="AY141" s="120"/>
      <c r="AZ141" s="120"/>
      <c r="BA141" s="120"/>
      <c r="BB141" s="120"/>
      <c r="BC141" s="120"/>
      <c r="BD141" s="120"/>
      <c r="BE141" s="120"/>
      <c r="BF141" s="120"/>
      <c r="BG141" s="120"/>
      <c r="BH141" s="120"/>
      <c r="BI141" s="120"/>
      <c r="BJ141" s="120"/>
      <c r="BK141" s="120"/>
      <c r="BL141" s="120"/>
      <c r="BM141" s="120"/>
      <c r="BN141" s="120"/>
      <c r="BO141" s="120"/>
      <c r="BP141" s="120"/>
      <c r="BQ141" s="120"/>
      <c r="BR141" s="120"/>
      <c r="BS141" s="120"/>
      <c r="BT141" s="120"/>
      <c r="BU141" s="120"/>
      <c r="BV141" s="120"/>
      <c r="BW141" s="120"/>
      <c r="BX141" s="120"/>
      <c r="BY141" s="120"/>
      <c r="BZ141" s="120"/>
      <c r="CA141" s="120"/>
      <c r="CB141" s="120"/>
      <c r="CC141" s="120"/>
      <c r="CD141" s="120"/>
      <c r="CE141" s="120"/>
      <c r="CF141" s="120"/>
      <c r="CG141" s="120"/>
      <c r="CH141" s="120"/>
    </row>
    <row r="142" spans="1:86" s="5" customFormat="1" hidden="1">
      <c r="A142" s="23"/>
      <c r="B142" s="23"/>
      <c r="E142" s="251"/>
      <c r="W142" s="120"/>
      <c r="X142" s="120"/>
      <c r="Y142" s="120"/>
      <c r="AL142" s="120"/>
      <c r="AM142" s="120"/>
      <c r="AN142" s="120"/>
      <c r="AO142" s="120"/>
      <c r="AP142" s="120"/>
      <c r="AQ142" s="120"/>
      <c r="AR142" s="120"/>
      <c r="AS142" s="120"/>
      <c r="AT142" s="120"/>
      <c r="AU142" s="120"/>
      <c r="AV142" s="120"/>
      <c r="AW142" s="120"/>
      <c r="AX142" s="120"/>
      <c r="AY142" s="120"/>
      <c r="AZ142" s="120"/>
      <c r="BA142" s="120"/>
      <c r="BB142" s="120"/>
      <c r="BC142" s="120"/>
      <c r="BD142" s="120"/>
      <c r="BE142" s="120"/>
      <c r="BF142" s="120"/>
      <c r="BG142" s="120"/>
      <c r="BH142" s="120"/>
      <c r="BI142" s="120"/>
      <c r="BJ142" s="120"/>
      <c r="BK142" s="120"/>
      <c r="BL142" s="120"/>
      <c r="BM142" s="120"/>
      <c r="BN142" s="120"/>
      <c r="BO142" s="120"/>
      <c r="BP142" s="120"/>
      <c r="BQ142" s="120"/>
      <c r="BR142" s="120"/>
      <c r="BS142" s="120"/>
      <c r="BT142" s="120"/>
      <c r="BU142" s="120"/>
      <c r="BV142" s="120"/>
      <c r="BW142" s="120"/>
      <c r="BX142" s="120"/>
      <c r="BY142" s="120"/>
      <c r="BZ142" s="120"/>
      <c r="CA142" s="120"/>
      <c r="CB142" s="120"/>
      <c r="CC142" s="120"/>
      <c r="CD142" s="120"/>
      <c r="CE142" s="120"/>
      <c r="CF142" s="120"/>
      <c r="CG142" s="120"/>
      <c r="CH142" s="120"/>
    </row>
    <row r="143" spans="1:86" s="5" customFormat="1" hidden="1">
      <c r="A143" s="23"/>
      <c r="B143" s="23"/>
      <c r="E143" s="251"/>
      <c r="W143" s="120"/>
      <c r="X143" s="120"/>
      <c r="Y143" s="120"/>
      <c r="AL143" s="120"/>
      <c r="AM143" s="120"/>
      <c r="AN143" s="120"/>
      <c r="AO143" s="120"/>
      <c r="AP143" s="120"/>
      <c r="AQ143" s="120"/>
      <c r="AR143" s="120"/>
      <c r="AS143" s="120"/>
      <c r="AT143" s="120"/>
      <c r="AU143" s="120"/>
      <c r="AV143" s="120"/>
      <c r="AW143" s="120"/>
      <c r="AX143" s="120"/>
      <c r="AY143" s="120"/>
      <c r="AZ143" s="120"/>
      <c r="BA143" s="120"/>
      <c r="BB143" s="120"/>
      <c r="BC143" s="120"/>
      <c r="BD143" s="120"/>
      <c r="BE143" s="120"/>
      <c r="BF143" s="120"/>
      <c r="BG143" s="120"/>
      <c r="BH143" s="120"/>
      <c r="BI143" s="120"/>
      <c r="BJ143" s="120"/>
      <c r="BK143" s="120"/>
      <c r="BL143" s="120"/>
      <c r="BM143" s="120"/>
      <c r="BN143" s="120"/>
      <c r="BO143" s="120"/>
      <c r="BP143" s="120"/>
      <c r="BQ143" s="120"/>
      <c r="BR143" s="120"/>
      <c r="BS143" s="120"/>
      <c r="BT143" s="120"/>
      <c r="BU143" s="120"/>
      <c r="BV143" s="120"/>
      <c r="BW143" s="120"/>
      <c r="BX143" s="120"/>
      <c r="BY143" s="120"/>
      <c r="BZ143" s="120"/>
      <c r="CA143" s="120"/>
      <c r="CB143" s="120"/>
      <c r="CC143" s="120"/>
      <c r="CD143" s="120"/>
      <c r="CE143" s="120"/>
      <c r="CF143" s="120"/>
      <c r="CG143" s="120"/>
      <c r="CH143" s="120"/>
    </row>
    <row r="144" spans="1:86" s="5" customFormat="1" hidden="1">
      <c r="A144" s="23"/>
      <c r="B144" s="23"/>
      <c r="E144" s="251"/>
      <c r="W144" s="120"/>
      <c r="X144" s="120"/>
      <c r="Y144" s="120"/>
      <c r="AL144" s="120"/>
      <c r="AM144" s="120"/>
      <c r="AN144" s="120"/>
      <c r="AO144" s="120"/>
      <c r="AP144" s="120"/>
      <c r="AQ144" s="120"/>
      <c r="AR144" s="120"/>
      <c r="AS144" s="120"/>
      <c r="AT144" s="120"/>
      <c r="AU144" s="120"/>
      <c r="AV144" s="120"/>
      <c r="AW144" s="120"/>
      <c r="AX144" s="120"/>
      <c r="AY144" s="120"/>
      <c r="AZ144" s="120"/>
      <c r="BA144" s="120"/>
      <c r="BB144" s="120"/>
      <c r="BC144" s="120"/>
      <c r="BD144" s="120"/>
      <c r="BE144" s="120"/>
      <c r="BF144" s="120"/>
      <c r="BG144" s="120"/>
      <c r="BH144" s="120"/>
      <c r="BI144" s="120"/>
      <c r="BJ144" s="120"/>
      <c r="BK144" s="120"/>
      <c r="BL144" s="120"/>
      <c r="BM144" s="120"/>
      <c r="BN144" s="120"/>
      <c r="BO144" s="120"/>
      <c r="BP144" s="120"/>
      <c r="BQ144" s="120"/>
      <c r="BR144" s="120"/>
      <c r="BS144" s="120"/>
      <c r="BT144" s="120"/>
      <c r="BU144" s="120"/>
      <c r="BV144" s="120"/>
      <c r="BW144" s="120"/>
      <c r="BX144" s="120"/>
      <c r="BY144" s="120"/>
      <c r="BZ144" s="120"/>
      <c r="CA144" s="120"/>
      <c r="CB144" s="120"/>
      <c r="CC144" s="120"/>
      <c r="CD144" s="120"/>
      <c r="CE144" s="120"/>
      <c r="CF144" s="120"/>
      <c r="CG144" s="120"/>
      <c r="CH144" s="120"/>
    </row>
    <row r="145" spans="1:86" s="5" customFormat="1" hidden="1">
      <c r="A145" s="23"/>
      <c r="B145" s="23"/>
      <c r="E145" s="251"/>
      <c r="W145" s="120"/>
      <c r="X145" s="120"/>
      <c r="Y145" s="120"/>
      <c r="AL145" s="120"/>
      <c r="AM145" s="120"/>
      <c r="AN145" s="120"/>
      <c r="AO145" s="120"/>
      <c r="AP145" s="120"/>
      <c r="AQ145" s="120"/>
      <c r="AR145" s="120"/>
      <c r="AS145" s="120"/>
      <c r="AT145" s="120"/>
      <c r="AU145" s="120"/>
      <c r="AV145" s="120"/>
      <c r="AW145" s="120"/>
      <c r="AX145" s="120"/>
      <c r="AY145" s="120"/>
      <c r="AZ145" s="120"/>
      <c r="BA145" s="120"/>
      <c r="BB145" s="120"/>
      <c r="BC145" s="120"/>
      <c r="BD145" s="120"/>
      <c r="BE145" s="120"/>
      <c r="BF145" s="120"/>
      <c r="BG145" s="120"/>
      <c r="BH145" s="120"/>
      <c r="BI145" s="120"/>
      <c r="BJ145" s="120"/>
      <c r="BK145" s="120"/>
      <c r="BL145" s="120"/>
      <c r="BM145" s="120"/>
      <c r="BN145" s="120"/>
      <c r="BO145" s="120"/>
      <c r="BP145" s="120"/>
      <c r="BQ145" s="120"/>
      <c r="BR145" s="120"/>
      <c r="BS145" s="120"/>
      <c r="BT145" s="120"/>
      <c r="BU145" s="120"/>
      <c r="BV145" s="120"/>
      <c r="BW145" s="120"/>
      <c r="BX145" s="120"/>
      <c r="BY145" s="120"/>
      <c r="BZ145" s="120"/>
      <c r="CA145" s="120"/>
      <c r="CB145" s="120"/>
      <c r="CC145" s="120"/>
      <c r="CD145" s="120"/>
      <c r="CE145" s="120"/>
      <c r="CF145" s="120"/>
      <c r="CG145" s="120"/>
      <c r="CH145" s="120"/>
    </row>
    <row r="146" spans="1:86" s="5" customFormat="1" hidden="1">
      <c r="A146" s="23"/>
      <c r="B146" s="23"/>
      <c r="E146" s="251"/>
      <c r="W146" s="120"/>
      <c r="X146" s="120"/>
      <c r="Y146" s="120"/>
      <c r="AL146" s="120"/>
      <c r="AM146" s="120"/>
      <c r="AN146" s="120"/>
      <c r="AO146" s="120"/>
      <c r="AP146" s="120"/>
      <c r="AQ146" s="120"/>
      <c r="AR146" s="120"/>
      <c r="AS146" s="120"/>
      <c r="AT146" s="120"/>
      <c r="AU146" s="120"/>
      <c r="AV146" s="120"/>
      <c r="AW146" s="120"/>
      <c r="AX146" s="120"/>
      <c r="AY146" s="120"/>
      <c r="AZ146" s="120"/>
      <c r="BA146" s="120"/>
      <c r="BB146" s="120"/>
      <c r="BC146" s="120"/>
      <c r="BD146" s="120"/>
      <c r="BE146" s="120"/>
      <c r="BF146" s="120"/>
      <c r="BG146" s="120"/>
      <c r="BH146" s="120"/>
      <c r="BI146" s="120"/>
      <c r="BJ146" s="120"/>
      <c r="BK146" s="120"/>
      <c r="BL146" s="120"/>
      <c r="BM146" s="120"/>
      <c r="BN146" s="120"/>
      <c r="BO146" s="120"/>
      <c r="BP146" s="120"/>
      <c r="BQ146" s="120"/>
      <c r="BR146" s="120"/>
      <c r="BS146" s="120"/>
      <c r="BT146" s="120"/>
      <c r="BU146" s="120"/>
      <c r="BV146" s="120"/>
      <c r="BW146" s="120"/>
      <c r="BX146" s="120"/>
      <c r="BY146" s="120"/>
      <c r="BZ146" s="120"/>
      <c r="CA146" s="120"/>
      <c r="CB146" s="120"/>
      <c r="CC146" s="120"/>
      <c r="CD146" s="120"/>
      <c r="CE146" s="120"/>
      <c r="CF146" s="120"/>
      <c r="CG146" s="120"/>
      <c r="CH146" s="120"/>
    </row>
    <row r="147" spans="1:86" s="5" customFormat="1" hidden="1">
      <c r="A147" s="23"/>
      <c r="B147" s="23"/>
      <c r="E147" s="251"/>
      <c r="W147" s="120"/>
      <c r="X147" s="120"/>
      <c r="Y147" s="120"/>
      <c r="AL147" s="120"/>
      <c r="AM147" s="120"/>
      <c r="AN147" s="120"/>
      <c r="AO147" s="120"/>
      <c r="AP147" s="120"/>
      <c r="AQ147" s="120"/>
      <c r="AR147" s="120"/>
      <c r="AS147" s="120"/>
      <c r="AT147" s="120"/>
      <c r="AU147" s="120"/>
      <c r="AV147" s="120"/>
      <c r="AW147" s="120"/>
      <c r="AX147" s="120"/>
      <c r="AY147" s="120"/>
      <c r="AZ147" s="120"/>
      <c r="BA147" s="120"/>
      <c r="BB147" s="120"/>
      <c r="BC147" s="120"/>
      <c r="BD147" s="120"/>
      <c r="BE147" s="120"/>
      <c r="BF147" s="120"/>
      <c r="BG147" s="120"/>
      <c r="BH147" s="120"/>
      <c r="BI147" s="120"/>
      <c r="BJ147" s="120"/>
      <c r="BK147" s="120"/>
      <c r="BL147" s="120"/>
      <c r="BM147" s="120"/>
      <c r="BN147" s="120"/>
      <c r="BO147" s="120"/>
      <c r="BP147" s="120"/>
      <c r="BQ147" s="120"/>
      <c r="BR147" s="120"/>
      <c r="BS147" s="120"/>
      <c r="BT147" s="120"/>
      <c r="BU147" s="120"/>
      <c r="BV147" s="120"/>
      <c r="BW147" s="120"/>
      <c r="BX147" s="120"/>
      <c r="BY147" s="120"/>
      <c r="BZ147" s="120"/>
      <c r="CA147" s="120"/>
      <c r="CB147" s="120"/>
      <c r="CC147" s="120"/>
      <c r="CD147" s="120"/>
      <c r="CE147" s="120"/>
      <c r="CF147" s="120"/>
      <c r="CG147" s="120"/>
      <c r="CH147" s="120"/>
    </row>
    <row r="148" spans="1:86" s="5" customFormat="1" hidden="1">
      <c r="A148" s="23"/>
      <c r="B148" s="23"/>
      <c r="E148" s="251"/>
      <c r="W148" s="120"/>
      <c r="X148" s="120"/>
      <c r="Y148" s="120"/>
      <c r="AL148" s="120"/>
      <c r="AM148" s="120"/>
      <c r="AN148" s="120"/>
      <c r="AO148" s="120"/>
      <c r="AP148" s="120"/>
      <c r="AQ148" s="120"/>
      <c r="AR148" s="120"/>
      <c r="AS148" s="120"/>
      <c r="AT148" s="120"/>
      <c r="AU148" s="120"/>
      <c r="AV148" s="120"/>
      <c r="AW148" s="120"/>
      <c r="AX148" s="120"/>
      <c r="AY148" s="120"/>
      <c r="AZ148" s="120"/>
      <c r="BA148" s="120"/>
      <c r="BB148" s="120"/>
      <c r="BC148" s="120"/>
      <c r="BD148" s="120"/>
      <c r="BE148" s="120"/>
      <c r="BF148" s="120"/>
      <c r="BG148" s="120"/>
      <c r="BH148" s="120"/>
      <c r="BI148" s="120"/>
      <c r="BJ148" s="120"/>
      <c r="BK148" s="120"/>
      <c r="BL148" s="120"/>
      <c r="BM148" s="120"/>
      <c r="BN148" s="120"/>
      <c r="BO148" s="120"/>
      <c r="BP148" s="120"/>
      <c r="BQ148" s="120"/>
      <c r="BR148" s="120"/>
      <c r="BS148" s="120"/>
      <c r="BT148" s="120"/>
      <c r="BU148" s="120"/>
      <c r="BV148" s="120"/>
      <c r="BW148" s="120"/>
      <c r="BX148" s="120"/>
      <c r="BY148" s="120"/>
      <c r="BZ148" s="120"/>
      <c r="CA148" s="120"/>
      <c r="CB148" s="120"/>
      <c r="CC148" s="120"/>
      <c r="CD148" s="120"/>
      <c r="CE148" s="120"/>
      <c r="CF148" s="120"/>
      <c r="CG148" s="120"/>
      <c r="CH148" s="120"/>
    </row>
    <row r="149" spans="1:86" s="5" customFormat="1" hidden="1">
      <c r="A149" s="23"/>
      <c r="B149" s="23"/>
      <c r="E149" s="251"/>
      <c r="W149" s="120"/>
      <c r="X149" s="120"/>
      <c r="Y149" s="120"/>
      <c r="AL149" s="120"/>
      <c r="AM149" s="120"/>
      <c r="AN149" s="120"/>
      <c r="AO149" s="120"/>
      <c r="AP149" s="120"/>
      <c r="AQ149" s="120"/>
      <c r="AR149" s="120"/>
      <c r="AS149" s="120"/>
      <c r="AT149" s="120"/>
      <c r="AU149" s="120"/>
      <c r="AV149" s="120"/>
      <c r="AW149" s="120"/>
      <c r="AX149" s="120"/>
      <c r="AY149" s="120"/>
      <c r="AZ149" s="120"/>
      <c r="BA149" s="120"/>
      <c r="BB149" s="120"/>
      <c r="BC149" s="120"/>
      <c r="BD149" s="120"/>
      <c r="BE149" s="120"/>
      <c r="BF149" s="120"/>
      <c r="BG149" s="120"/>
      <c r="BH149" s="120"/>
      <c r="BI149" s="120"/>
      <c r="BJ149" s="120"/>
      <c r="BK149" s="120"/>
      <c r="BL149" s="120"/>
      <c r="BM149" s="120"/>
      <c r="BN149" s="120"/>
      <c r="BO149" s="120"/>
      <c r="BP149" s="120"/>
      <c r="BQ149" s="120"/>
      <c r="BR149" s="120"/>
      <c r="BS149" s="120"/>
      <c r="BT149" s="120"/>
      <c r="BU149" s="120"/>
      <c r="BV149" s="120"/>
      <c r="BW149" s="120"/>
      <c r="BX149" s="120"/>
      <c r="BY149" s="120"/>
      <c r="BZ149" s="120"/>
      <c r="CA149" s="120"/>
      <c r="CB149" s="120"/>
      <c r="CC149" s="120"/>
      <c r="CD149" s="120"/>
      <c r="CE149" s="120"/>
      <c r="CF149" s="120"/>
      <c r="CG149" s="120"/>
      <c r="CH149" s="120"/>
    </row>
    <row r="150" spans="1:86" s="5" customFormat="1" hidden="1">
      <c r="A150" s="23"/>
      <c r="B150" s="23"/>
      <c r="E150" s="251"/>
      <c r="W150" s="120"/>
      <c r="X150" s="120"/>
      <c r="Y150" s="120"/>
      <c r="AL150" s="120"/>
      <c r="AM150" s="120"/>
      <c r="AN150" s="120"/>
      <c r="AO150" s="120"/>
      <c r="AP150" s="120"/>
      <c r="AQ150" s="120"/>
      <c r="AR150" s="120"/>
      <c r="AS150" s="120"/>
      <c r="AT150" s="120"/>
      <c r="AU150" s="120"/>
      <c r="AV150" s="120"/>
      <c r="AW150" s="120"/>
      <c r="AX150" s="120"/>
      <c r="AY150" s="120"/>
      <c r="AZ150" s="120"/>
      <c r="BA150" s="120"/>
      <c r="BB150" s="120"/>
      <c r="BC150" s="120"/>
      <c r="BD150" s="120"/>
      <c r="BE150" s="120"/>
      <c r="BF150" s="120"/>
      <c r="BG150" s="120"/>
      <c r="BH150" s="120"/>
      <c r="BI150" s="120"/>
      <c r="BJ150" s="120"/>
      <c r="BK150" s="120"/>
      <c r="BL150" s="120"/>
      <c r="BM150" s="120"/>
      <c r="BN150" s="120"/>
      <c r="BO150" s="120"/>
      <c r="BP150" s="120"/>
      <c r="BQ150" s="120"/>
      <c r="BR150" s="120"/>
      <c r="BS150" s="120"/>
      <c r="BT150" s="120"/>
      <c r="BU150" s="120"/>
      <c r="BV150" s="120"/>
      <c r="BW150" s="120"/>
      <c r="BX150" s="120"/>
      <c r="BY150" s="120"/>
      <c r="BZ150" s="120"/>
      <c r="CA150" s="120"/>
      <c r="CB150" s="120"/>
      <c r="CC150" s="120"/>
      <c r="CD150" s="120"/>
      <c r="CE150" s="120"/>
      <c r="CF150" s="120"/>
      <c r="CG150" s="120"/>
      <c r="CH150" s="120"/>
    </row>
    <row r="151" spans="1:86" s="5" customFormat="1" hidden="1">
      <c r="A151" s="23"/>
      <c r="B151" s="23"/>
      <c r="E151" s="251"/>
      <c r="W151" s="120"/>
      <c r="X151" s="120"/>
      <c r="Y151" s="120"/>
      <c r="AL151" s="120"/>
      <c r="AM151" s="120"/>
      <c r="AN151" s="120"/>
      <c r="AO151" s="120"/>
      <c r="AP151" s="120"/>
      <c r="AQ151" s="120"/>
      <c r="AR151" s="120"/>
      <c r="AS151" s="120"/>
      <c r="AT151" s="120"/>
      <c r="AU151" s="120"/>
      <c r="AV151" s="120"/>
      <c r="AW151" s="120"/>
      <c r="AX151" s="120"/>
      <c r="AY151" s="120"/>
      <c r="AZ151" s="120"/>
      <c r="BA151" s="120"/>
      <c r="BB151" s="120"/>
      <c r="BC151" s="120"/>
      <c r="BD151" s="120"/>
      <c r="BE151" s="120"/>
      <c r="BF151" s="120"/>
      <c r="BG151" s="120"/>
      <c r="BH151" s="120"/>
      <c r="BI151" s="120"/>
      <c r="BJ151" s="120"/>
      <c r="BK151" s="120"/>
      <c r="BL151" s="120"/>
      <c r="BM151" s="120"/>
      <c r="BN151" s="120"/>
      <c r="BO151" s="120"/>
      <c r="BP151" s="120"/>
      <c r="BQ151" s="120"/>
      <c r="BR151" s="120"/>
      <c r="BS151" s="120"/>
      <c r="BT151" s="120"/>
      <c r="BU151" s="120"/>
      <c r="BV151" s="120"/>
      <c r="BW151" s="120"/>
      <c r="BX151" s="120"/>
      <c r="BY151" s="120"/>
      <c r="BZ151" s="120"/>
      <c r="CA151" s="120"/>
      <c r="CB151" s="120"/>
      <c r="CC151" s="120"/>
      <c r="CD151" s="120"/>
      <c r="CE151" s="120"/>
      <c r="CF151" s="120"/>
      <c r="CG151" s="120"/>
      <c r="CH151" s="120"/>
    </row>
    <row r="152" spans="1:86" s="5" customFormat="1" hidden="1">
      <c r="A152" s="23"/>
      <c r="B152" s="23"/>
      <c r="E152" s="251"/>
      <c r="W152" s="120"/>
      <c r="X152" s="120"/>
      <c r="Y152" s="120"/>
      <c r="AL152" s="120"/>
      <c r="AM152" s="120"/>
      <c r="AN152" s="120"/>
      <c r="AO152" s="120"/>
      <c r="AP152" s="120"/>
      <c r="AQ152" s="120"/>
      <c r="AR152" s="120"/>
      <c r="AS152" s="120"/>
      <c r="AT152" s="120"/>
      <c r="AU152" s="120"/>
      <c r="AV152" s="120"/>
      <c r="AW152" s="120"/>
      <c r="AX152" s="120"/>
      <c r="AY152" s="120"/>
      <c r="AZ152" s="120"/>
      <c r="BA152" s="120"/>
      <c r="BB152" s="120"/>
      <c r="BC152" s="120"/>
      <c r="BD152" s="120"/>
      <c r="BE152" s="120"/>
      <c r="BF152" s="120"/>
      <c r="BG152" s="120"/>
      <c r="BH152" s="120"/>
      <c r="BI152" s="120"/>
      <c r="BJ152" s="120"/>
      <c r="BK152" s="120"/>
      <c r="BL152" s="120"/>
      <c r="BM152" s="120"/>
      <c r="BN152" s="120"/>
      <c r="BO152" s="120"/>
      <c r="BP152" s="120"/>
      <c r="BQ152" s="120"/>
      <c r="BR152" s="120"/>
      <c r="BS152" s="120"/>
      <c r="BT152" s="120"/>
      <c r="BU152" s="120"/>
      <c r="BV152" s="120"/>
      <c r="BW152" s="120"/>
      <c r="BX152" s="120"/>
      <c r="BY152" s="120"/>
      <c r="BZ152" s="120"/>
      <c r="CA152" s="120"/>
      <c r="CB152" s="120"/>
      <c r="CC152" s="120"/>
      <c r="CD152" s="120"/>
      <c r="CE152" s="120"/>
      <c r="CF152" s="120"/>
      <c r="CG152" s="120"/>
      <c r="CH152" s="120"/>
    </row>
    <row r="153" spans="1:86" s="5" customFormat="1" hidden="1">
      <c r="A153" s="23"/>
      <c r="B153" s="23"/>
      <c r="E153" s="251"/>
      <c r="W153" s="120"/>
      <c r="X153" s="120"/>
      <c r="Y153" s="120"/>
      <c r="AL153" s="120"/>
      <c r="AM153" s="120"/>
      <c r="AN153" s="120"/>
      <c r="AO153" s="120"/>
      <c r="AP153" s="120"/>
      <c r="AQ153" s="120"/>
      <c r="AR153" s="120"/>
      <c r="AS153" s="120"/>
      <c r="AT153" s="120"/>
      <c r="AU153" s="120"/>
      <c r="AV153" s="120"/>
      <c r="AW153" s="120"/>
      <c r="AX153" s="120"/>
      <c r="AY153" s="120"/>
      <c r="AZ153" s="120"/>
      <c r="BA153" s="120"/>
      <c r="BB153" s="120"/>
      <c r="BC153" s="120"/>
      <c r="BD153" s="120"/>
      <c r="BE153" s="120"/>
      <c r="BF153" s="120"/>
      <c r="BG153" s="120"/>
      <c r="BH153" s="120"/>
      <c r="BI153" s="120"/>
      <c r="BJ153" s="120"/>
      <c r="BK153" s="120"/>
      <c r="BL153" s="120"/>
      <c r="BM153" s="120"/>
      <c r="BN153" s="120"/>
      <c r="BO153" s="120"/>
      <c r="BP153" s="120"/>
      <c r="BQ153" s="120"/>
      <c r="BR153" s="120"/>
      <c r="BS153" s="120"/>
      <c r="BT153" s="120"/>
      <c r="BU153" s="120"/>
      <c r="BV153" s="120"/>
      <c r="BW153" s="120"/>
      <c r="BX153" s="120"/>
      <c r="BY153" s="120"/>
      <c r="BZ153" s="120"/>
      <c r="CA153" s="120"/>
      <c r="CB153" s="120"/>
      <c r="CC153" s="120"/>
      <c r="CD153" s="120"/>
      <c r="CE153" s="120"/>
      <c r="CF153" s="120"/>
      <c r="CG153" s="120"/>
      <c r="CH153" s="120"/>
    </row>
    <row r="154" spans="1:86" s="5" customFormat="1" hidden="1">
      <c r="A154" s="23"/>
      <c r="B154" s="23"/>
      <c r="E154" s="251"/>
      <c r="W154" s="120"/>
      <c r="X154" s="120"/>
      <c r="Y154" s="120"/>
      <c r="AL154" s="120"/>
      <c r="AM154" s="120"/>
      <c r="AN154" s="120"/>
      <c r="AO154" s="120"/>
      <c r="AP154" s="120"/>
      <c r="AQ154" s="120"/>
      <c r="AR154" s="120"/>
      <c r="AS154" s="120"/>
      <c r="AT154" s="120"/>
      <c r="AU154" s="120"/>
      <c r="AV154" s="120"/>
      <c r="AW154" s="120"/>
      <c r="AX154" s="120"/>
      <c r="AY154" s="120"/>
      <c r="AZ154" s="120"/>
      <c r="BA154" s="120"/>
      <c r="BB154" s="120"/>
      <c r="BC154" s="120"/>
      <c r="BD154" s="120"/>
      <c r="BE154" s="120"/>
      <c r="BF154" s="120"/>
      <c r="BG154" s="120"/>
      <c r="BH154" s="120"/>
      <c r="BI154" s="120"/>
      <c r="BJ154" s="120"/>
      <c r="BK154" s="120"/>
      <c r="BL154" s="120"/>
      <c r="BM154" s="120"/>
      <c r="BN154" s="120"/>
      <c r="BO154" s="120"/>
      <c r="BP154" s="120"/>
      <c r="BQ154" s="120"/>
      <c r="BR154" s="120"/>
      <c r="BS154" s="120"/>
      <c r="BT154" s="120"/>
      <c r="BU154" s="120"/>
      <c r="BV154" s="120"/>
      <c r="BW154" s="120"/>
      <c r="BX154" s="120"/>
      <c r="BY154" s="120"/>
      <c r="BZ154" s="120"/>
      <c r="CA154" s="120"/>
      <c r="CB154" s="120"/>
      <c r="CC154" s="120"/>
      <c r="CD154" s="120"/>
      <c r="CE154" s="120"/>
      <c r="CF154" s="120"/>
      <c r="CG154" s="120"/>
      <c r="CH154" s="120"/>
    </row>
    <row r="155" spans="1:86" s="5" customFormat="1" hidden="1">
      <c r="A155" s="23"/>
      <c r="B155" s="23"/>
      <c r="E155" s="251"/>
      <c r="W155" s="120"/>
      <c r="X155" s="120"/>
      <c r="Y155" s="120"/>
      <c r="AL155" s="120"/>
      <c r="AM155" s="120"/>
      <c r="AN155" s="120"/>
      <c r="AO155" s="120"/>
      <c r="AP155" s="120"/>
      <c r="AQ155" s="120"/>
      <c r="AR155" s="120"/>
      <c r="AS155" s="120"/>
      <c r="AT155" s="120"/>
      <c r="AU155" s="120"/>
      <c r="AV155" s="120"/>
      <c r="AW155" s="120"/>
      <c r="AX155" s="120"/>
      <c r="AY155" s="120"/>
      <c r="AZ155" s="120"/>
      <c r="BA155" s="120"/>
      <c r="BB155" s="120"/>
      <c r="BC155" s="120"/>
      <c r="BD155" s="120"/>
      <c r="BE155" s="120"/>
      <c r="BF155" s="120"/>
      <c r="BG155" s="120"/>
      <c r="BH155" s="120"/>
      <c r="BI155" s="120"/>
      <c r="BJ155" s="120"/>
      <c r="BK155" s="120"/>
      <c r="BL155" s="120"/>
      <c r="BM155" s="120"/>
      <c r="BN155" s="120"/>
      <c r="BO155" s="120"/>
      <c r="BP155" s="120"/>
      <c r="BQ155" s="120"/>
      <c r="BR155" s="120"/>
      <c r="BS155" s="120"/>
      <c r="BT155" s="120"/>
      <c r="BU155" s="120"/>
      <c r="BV155" s="120"/>
      <c r="BW155" s="120"/>
      <c r="BX155" s="120"/>
      <c r="BY155" s="120"/>
      <c r="BZ155" s="120"/>
      <c r="CA155" s="120"/>
      <c r="CB155" s="120"/>
      <c r="CC155" s="120"/>
      <c r="CD155" s="120"/>
      <c r="CE155" s="120"/>
      <c r="CF155" s="120"/>
      <c r="CG155" s="120"/>
      <c r="CH155" s="120"/>
    </row>
    <row r="156" spans="1:86" s="5" customFormat="1" hidden="1">
      <c r="A156" s="23"/>
      <c r="B156" s="23"/>
      <c r="E156" s="251"/>
      <c r="W156" s="120"/>
      <c r="X156" s="120"/>
      <c r="Y156" s="120"/>
      <c r="AL156" s="120"/>
      <c r="AM156" s="120"/>
      <c r="AN156" s="120"/>
      <c r="AO156" s="120"/>
      <c r="AP156" s="120"/>
      <c r="AQ156" s="120"/>
      <c r="AR156" s="120"/>
      <c r="AS156" s="120"/>
      <c r="AT156" s="120"/>
      <c r="AU156" s="120"/>
      <c r="AV156" s="120"/>
      <c r="AW156" s="120"/>
      <c r="AX156" s="120"/>
      <c r="AY156" s="120"/>
      <c r="AZ156" s="120"/>
      <c r="BA156" s="120"/>
      <c r="BB156" s="120"/>
      <c r="BC156" s="120"/>
      <c r="BD156" s="120"/>
      <c r="BE156" s="120"/>
      <c r="BF156" s="120"/>
      <c r="BG156" s="120"/>
      <c r="BH156" s="120"/>
      <c r="BI156" s="120"/>
      <c r="BJ156" s="120"/>
      <c r="BK156" s="120"/>
      <c r="BL156" s="120"/>
      <c r="BM156" s="120"/>
      <c r="BN156" s="120"/>
      <c r="BO156" s="120"/>
      <c r="BP156" s="120"/>
      <c r="BQ156" s="120"/>
      <c r="BR156" s="120"/>
      <c r="BS156" s="120"/>
      <c r="BT156" s="120"/>
      <c r="BU156" s="120"/>
      <c r="BV156" s="120"/>
      <c r="BW156" s="120"/>
      <c r="BX156" s="120"/>
      <c r="BY156" s="120"/>
      <c r="BZ156" s="120"/>
      <c r="CA156" s="120"/>
      <c r="CB156" s="120"/>
      <c r="CC156" s="120"/>
      <c r="CD156" s="120"/>
      <c r="CE156" s="120"/>
      <c r="CF156" s="120"/>
      <c r="CG156" s="120"/>
      <c r="CH156" s="120"/>
    </row>
    <row r="157" spans="1:86" s="5" customFormat="1" hidden="1">
      <c r="A157" s="23"/>
      <c r="B157" s="23"/>
      <c r="E157" s="251"/>
      <c r="W157" s="120"/>
      <c r="X157" s="120"/>
      <c r="Y157" s="120"/>
      <c r="AL157" s="120"/>
      <c r="AM157" s="120"/>
      <c r="AN157" s="120"/>
      <c r="AO157" s="120"/>
      <c r="AP157" s="120"/>
      <c r="AQ157" s="120"/>
      <c r="AR157" s="120"/>
      <c r="AS157" s="120"/>
      <c r="AT157" s="120"/>
      <c r="AU157" s="120"/>
      <c r="AV157" s="120"/>
      <c r="AW157" s="120"/>
      <c r="AX157" s="120"/>
      <c r="AY157" s="120"/>
      <c r="AZ157" s="120"/>
      <c r="BA157" s="120"/>
      <c r="BB157" s="120"/>
      <c r="BC157" s="120"/>
      <c r="BD157" s="120"/>
      <c r="BE157" s="120"/>
      <c r="BF157" s="120"/>
      <c r="BG157" s="120"/>
      <c r="BH157" s="120"/>
      <c r="BI157" s="120"/>
      <c r="BJ157" s="120"/>
      <c r="BK157" s="120"/>
      <c r="BL157" s="120"/>
      <c r="BM157" s="120"/>
      <c r="BN157" s="120"/>
      <c r="BO157" s="120"/>
      <c r="BP157" s="120"/>
      <c r="BQ157" s="120"/>
      <c r="BR157" s="120"/>
      <c r="BS157" s="120"/>
      <c r="BT157" s="120"/>
      <c r="BU157" s="120"/>
      <c r="BV157" s="120"/>
      <c r="BW157" s="120"/>
      <c r="BX157" s="120"/>
      <c r="BY157" s="120"/>
      <c r="BZ157" s="120"/>
      <c r="CA157" s="120"/>
      <c r="CB157" s="120"/>
      <c r="CC157" s="120"/>
      <c r="CD157" s="120"/>
      <c r="CE157" s="120"/>
      <c r="CF157" s="120"/>
      <c r="CG157" s="120"/>
      <c r="CH157" s="120"/>
    </row>
    <row r="158" spans="1:86" s="5" customFormat="1" hidden="1">
      <c r="A158" s="23"/>
      <c r="B158" s="23"/>
      <c r="E158" s="251"/>
      <c r="W158" s="120"/>
      <c r="X158" s="120"/>
      <c r="Y158" s="120"/>
      <c r="AL158" s="120"/>
      <c r="AM158" s="120"/>
      <c r="AN158" s="120"/>
      <c r="AO158" s="120"/>
      <c r="AP158" s="120"/>
      <c r="AQ158" s="120"/>
      <c r="AR158" s="120"/>
      <c r="AS158" s="120"/>
      <c r="AT158" s="120"/>
      <c r="AU158" s="120"/>
      <c r="AV158" s="120"/>
      <c r="AW158" s="120"/>
      <c r="AX158" s="120"/>
      <c r="AY158" s="120"/>
      <c r="AZ158" s="120"/>
      <c r="BA158" s="120"/>
      <c r="BB158" s="120"/>
      <c r="BC158" s="120"/>
      <c r="BD158" s="120"/>
      <c r="BE158" s="120"/>
      <c r="BF158" s="120"/>
      <c r="BG158" s="120"/>
      <c r="BH158" s="120"/>
      <c r="BI158" s="120"/>
      <c r="BJ158" s="120"/>
      <c r="BK158" s="120"/>
      <c r="BL158" s="120"/>
      <c r="BM158" s="120"/>
      <c r="BN158" s="120"/>
      <c r="BO158" s="120"/>
      <c r="BP158" s="120"/>
      <c r="BQ158" s="120"/>
      <c r="BR158" s="120"/>
      <c r="BS158" s="120"/>
      <c r="BT158" s="120"/>
      <c r="BU158" s="120"/>
      <c r="BV158" s="120"/>
      <c r="BW158" s="120"/>
      <c r="BX158" s="120"/>
      <c r="BY158" s="120"/>
      <c r="BZ158" s="120"/>
      <c r="CA158" s="120"/>
      <c r="CB158" s="120"/>
      <c r="CC158" s="120"/>
      <c r="CD158" s="120"/>
      <c r="CE158" s="120"/>
      <c r="CF158" s="120"/>
      <c r="CG158" s="120"/>
      <c r="CH158" s="120"/>
    </row>
    <row r="159" spans="1:86" s="5" customFormat="1" hidden="1">
      <c r="A159" s="23"/>
      <c r="B159" s="23"/>
      <c r="E159" s="251"/>
      <c r="W159" s="120"/>
      <c r="X159" s="120"/>
      <c r="Y159" s="120"/>
      <c r="AL159" s="120"/>
      <c r="AM159" s="120"/>
      <c r="AN159" s="120"/>
      <c r="AO159" s="120"/>
      <c r="AP159" s="120"/>
      <c r="AQ159" s="120"/>
      <c r="AR159" s="120"/>
      <c r="AS159" s="120"/>
      <c r="AT159" s="120"/>
      <c r="AU159" s="120"/>
      <c r="AV159" s="120"/>
      <c r="AW159" s="120"/>
      <c r="AX159" s="120"/>
      <c r="AY159" s="120"/>
      <c r="AZ159" s="120"/>
      <c r="BA159" s="120"/>
      <c r="BB159" s="120"/>
      <c r="BC159" s="120"/>
      <c r="BD159" s="120"/>
      <c r="BE159" s="120"/>
      <c r="BF159" s="120"/>
      <c r="BG159" s="120"/>
      <c r="BH159" s="120"/>
      <c r="BI159" s="120"/>
      <c r="BJ159" s="120"/>
      <c r="BK159" s="120"/>
      <c r="BL159" s="120"/>
      <c r="BM159" s="120"/>
      <c r="BN159" s="120"/>
      <c r="BO159" s="120"/>
      <c r="BP159" s="120"/>
      <c r="BQ159" s="120"/>
      <c r="BR159" s="120"/>
      <c r="BS159" s="120"/>
      <c r="BT159" s="120"/>
      <c r="BU159" s="120"/>
      <c r="BV159" s="120"/>
      <c r="BW159" s="120"/>
      <c r="BX159" s="120"/>
      <c r="BY159" s="120"/>
      <c r="BZ159" s="120"/>
      <c r="CA159" s="120"/>
      <c r="CB159" s="120"/>
      <c r="CC159" s="120"/>
      <c r="CD159" s="120"/>
      <c r="CE159" s="120"/>
      <c r="CF159" s="120"/>
      <c r="CG159" s="120"/>
      <c r="CH159" s="120"/>
    </row>
    <row r="160" spans="1:86" s="5" customFormat="1" hidden="1">
      <c r="A160" s="23"/>
      <c r="B160" s="23"/>
      <c r="E160" s="251"/>
      <c r="W160" s="120"/>
      <c r="X160" s="120"/>
      <c r="Y160" s="120"/>
      <c r="AL160" s="120"/>
      <c r="AM160" s="120"/>
      <c r="AN160" s="120"/>
      <c r="AO160" s="120"/>
      <c r="AP160" s="120"/>
      <c r="AQ160" s="120"/>
      <c r="AR160" s="120"/>
      <c r="AS160" s="120"/>
      <c r="AT160" s="120"/>
      <c r="AU160" s="120"/>
      <c r="AV160" s="120"/>
      <c r="AW160" s="120"/>
      <c r="AX160" s="120"/>
      <c r="AY160" s="120"/>
      <c r="AZ160" s="120"/>
      <c r="BA160" s="120"/>
      <c r="BB160" s="120"/>
      <c r="BC160" s="120"/>
      <c r="BD160" s="120"/>
      <c r="BE160" s="120"/>
      <c r="BF160" s="120"/>
      <c r="BG160" s="120"/>
      <c r="BH160" s="120"/>
      <c r="BI160" s="120"/>
      <c r="BJ160" s="120"/>
      <c r="BK160" s="120"/>
      <c r="BL160" s="120"/>
      <c r="BM160" s="120"/>
      <c r="BN160" s="120"/>
      <c r="BO160" s="120"/>
      <c r="BP160" s="120"/>
      <c r="BQ160" s="120"/>
      <c r="BR160" s="120"/>
      <c r="BS160" s="120"/>
      <c r="BT160" s="120"/>
      <c r="BU160" s="120"/>
      <c r="BV160" s="120"/>
      <c r="BW160" s="120"/>
      <c r="BX160" s="120"/>
      <c r="BY160" s="120"/>
      <c r="BZ160" s="120"/>
      <c r="CA160" s="120"/>
      <c r="CB160" s="120"/>
      <c r="CC160" s="120"/>
      <c r="CD160" s="120"/>
      <c r="CE160" s="120"/>
      <c r="CF160" s="120"/>
      <c r="CG160" s="120"/>
      <c r="CH160" s="120"/>
    </row>
    <row r="161" spans="1:86" s="5" customFormat="1" hidden="1">
      <c r="A161" s="23"/>
      <c r="B161" s="23"/>
      <c r="E161" s="251"/>
      <c r="W161" s="120"/>
      <c r="X161" s="120"/>
      <c r="Y161" s="120"/>
      <c r="AL161" s="120"/>
      <c r="AM161" s="120"/>
      <c r="AN161" s="120"/>
      <c r="AO161" s="120"/>
      <c r="AP161" s="120"/>
      <c r="AQ161" s="120"/>
      <c r="AR161" s="120"/>
      <c r="AS161" s="120"/>
      <c r="AT161" s="120"/>
      <c r="AU161" s="120"/>
      <c r="AV161" s="120"/>
      <c r="AW161" s="120"/>
      <c r="AX161" s="120"/>
      <c r="AY161" s="120"/>
      <c r="AZ161" s="120"/>
      <c r="BA161" s="120"/>
      <c r="BB161" s="120"/>
      <c r="BC161" s="120"/>
      <c r="BD161" s="120"/>
      <c r="BE161" s="120"/>
      <c r="BF161" s="120"/>
      <c r="BG161" s="120"/>
      <c r="BH161" s="120"/>
      <c r="BI161" s="120"/>
      <c r="BJ161" s="120"/>
      <c r="BK161" s="120"/>
      <c r="BL161" s="120"/>
      <c r="BM161" s="120"/>
      <c r="BN161" s="120"/>
      <c r="BO161" s="120"/>
      <c r="BP161" s="120"/>
      <c r="BQ161" s="120"/>
      <c r="BR161" s="120"/>
      <c r="BS161" s="120"/>
      <c r="BT161" s="120"/>
      <c r="BU161" s="120"/>
      <c r="BV161" s="120"/>
      <c r="BW161" s="120"/>
      <c r="BX161" s="120"/>
      <c r="BY161" s="120"/>
      <c r="BZ161" s="120"/>
      <c r="CA161" s="120"/>
      <c r="CB161" s="120"/>
      <c r="CC161" s="120"/>
      <c r="CD161" s="120"/>
      <c r="CE161" s="120"/>
      <c r="CF161" s="120"/>
      <c r="CG161" s="120"/>
      <c r="CH161" s="120"/>
    </row>
    <row r="162" spans="1:86" s="5" customFormat="1" hidden="1">
      <c r="A162" s="23"/>
      <c r="B162" s="23"/>
      <c r="E162" s="251"/>
      <c r="W162" s="120"/>
      <c r="X162" s="120"/>
      <c r="Y162" s="120"/>
      <c r="AL162" s="120"/>
      <c r="AM162" s="120"/>
      <c r="AN162" s="120"/>
      <c r="AO162" s="120"/>
      <c r="AP162" s="120"/>
      <c r="AQ162" s="120"/>
      <c r="AR162" s="120"/>
      <c r="AS162" s="120"/>
      <c r="AT162" s="120"/>
      <c r="AU162" s="120"/>
      <c r="AV162" s="120"/>
      <c r="AW162" s="120"/>
      <c r="AX162" s="120"/>
      <c r="AY162" s="120"/>
      <c r="AZ162" s="120"/>
      <c r="BA162" s="120"/>
      <c r="BB162" s="120"/>
      <c r="BC162" s="120"/>
      <c r="BD162" s="120"/>
      <c r="BE162" s="120"/>
      <c r="BF162" s="120"/>
      <c r="BG162" s="120"/>
      <c r="BH162" s="120"/>
      <c r="BI162" s="120"/>
      <c r="BJ162" s="120"/>
      <c r="BK162" s="120"/>
      <c r="BL162" s="120"/>
      <c r="BM162" s="120"/>
      <c r="BN162" s="120"/>
      <c r="BO162" s="120"/>
      <c r="BP162" s="120"/>
      <c r="BQ162" s="120"/>
      <c r="BR162" s="120"/>
      <c r="BS162" s="120"/>
      <c r="BT162" s="120"/>
      <c r="BU162" s="120"/>
      <c r="BV162" s="120"/>
      <c r="BW162" s="120"/>
      <c r="BX162" s="120"/>
      <c r="BY162" s="120"/>
      <c r="BZ162" s="120"/>
      <c r="CA162" s="120"/>
      <c r="CB162" s="120"/>
      <c r="CC162" s="120"/>
      <c r="CD162" s="120"/>
      <c r="CE162" s="120"/>
      <c r="CF162" s="120"/>
      <c r="CG162" s="120"/>
      <c r="CH162" s="120"/>
    </row>
    <row r="163" spans="1:86" s="5" customFormat="1" hidden="1">
      <c r="A163" s="23"/>
      <c r="B163" s="23"/>
      <c r="E163" s="251"/>
      <c r="W163" s="120"/>
      <c r="X163" s="120"/>
      <c r="Y163" s="120"/>
      <c r="AL163" s="120"/>
      <c r="AM163" s="120"/>
      <c r="AN163" s="120"/>
      <c r="AO163" s="120"/>
      <c r="AP163" s="120"/>
      <c r="AQ163" s="120"/>
      <c r="AR163" s="120"/>
      <c r="AS163" s="120"/>
      <c r="AT163" s="120"/>
      <c r="AU163" s="120"/>
      <c r="AV163" s="120"/>
      <c r="AW163" s="120"/>
      <c r="AX163" s="120"/>
      <c r="AY163" s="120"/>
      <c r="AZ163" s="120"/>
      <c r="BA163" s="120"/>
      <c r="BB163" s="120"/>
      <c r="BC163" s="120"/>
      <c r="BD163" s="120"/>
      <c r="BE163" s="120"/>
      <c r="BF163" s="120"/>
      <c r="BG163" s="120"/>
      <c r="BH163" s="120"/>
      <c r="BI163" s="120"/>
      <c r="BJ163" s="120"/>
      <c r="BK163" s="120"/>
      <c r="BL163" s="120"/>
      <c r="BM163" s="120"/>
      <c r="BN163" s="120"/>
      <c r="BO163" s="120"/>
      <c r="BP163" s="120"/>
      <c r="BQ163" s="120"/>
      <c r="BR163" s="120"/>
      <c r="BS163" s="120"/>
      <c r="BT163" s="120"/>
      <c r="BU163" s="120"/>
      <c r="BV163" s="120"/>
      <c r="BW163" s="120"/>
      <c r="BX163" s="120"/>
      <c r="BY163" s="120"/>
      <c r="BZ163" s="120"/>
      <c r="CA163" s="120"/>
      <c r="CB163" s="120"/>
      <c r="CC163" s="120"/>
      <c r="CD163" s="120"/>
      <c r="CE163" s="120"/>
      <c r="CF163" s="120"/>
      <c r="CG163" s="120"/>
      <c r="CH163" s="120"/>
    </row>
    <row r="164" spans="1:86" s="5" customFormat="1" hidden="1">
      <c r="A164" s="23"/>
      <c r="B164" s="23"/>
      <c r="E164" s="251"/>
      <c r="W164" s="120"/>
      <c r="X164" s="120"/>
      <c r="Y164" s="120"/>
      <c r="AL164" s="120"/>
      <c r="AM164" s="120"/>
      <c r="AN164" s="120"/>
      <c r="AO164" s="120"/>
      <c r="AP164" s="120"/>
      <c r="AQ164" s="120"/>
      <c r="AR164" s="120"/>
      <c r="AS164" s="120"/>
      <c r="AT164" s="120"/>
      <c r="AU164" s="120"/>
      <c r="AV164" s="120"/>
      <c r="AW164" s="120"/>
      <c r="AX164" s="120"/>
      <c r="AY164" s="120"/>
      <c r="AZ164" s="120"/>
      <c r="BA164" s="120"/>
      <c r="BB164" s="120"/>
      <c r="BC164" s="120"/>
      <c r="BD164" s="120"/>
      <c r="BE164" s="120"/>
      <c r="BF164" s="120"/>
      <c r="BG164" s="120"/>
      <c r="BH164" s="120"/>
      <c r="BI164" s="120"/>
      <c r="BJ164" s="120"/>
      <c r="BK164" s="120"/>
      <c r="BL164" s="120"/>
      <c r="BM164" s="120"/>
      <c r="BN164" s="120"/>
      <c r="BO164" s="120"/>
      <c r="BP164" s="120"/>
      <c r="BQ164" s="120"/>
      <c r="BR164" s="120"/>
      <c r="BS164" s="120"/>
      <c r="BT164" s="120"/>
      <c r="BU164" s="120"/>
      <c r="BV164" s="120"/>
      <c r="BW164" s="120"/>
      <c r="BX164" s="120"/>
      <c r="BY164" s="120"/>
      <c r="BZ164" s="120"/>
      <c r="CA164" s="120"/>
      <c r="CB164" s="120"/>
      <c r="CC164" s="120"/>
      <c r="CD164" s="120"/>
      <c r="CE164" s="120"/>
      <c r="CF164" s="120"/>
      <c r="CG164" s="120"/>
      <c r="CH164" s="120"/>
    </row>
    <row r="165" spans="1:86" s="5" customFormat="1">
      <c r="A165" s="23"/>
      <c r="B165" s="23"/>
      <c r="E165" s="251"/>
      <c r="AL165" s="120"/>
      <c r="AM165" s="120"/>
      <c r="AN165" s="120"/>
      <c r="AO165" s="120"/>
      <c r="AP165" s="120"/>
      <c r="AQ165" s="120"/>
      <c r="AR165" s="120"/>
      <c r="AS165" s="120"/>
      <c r="AT165" s="120"/>
      <c r="AU165" s="120"/>
      <c r="AV165" s="120"/>
      <c r="AW165" s="120"/>
      <c r="AX165" s="120"/>
      <c r="AY165" s="120"/>
      <c r="AZ165" s="120"/>
      <c r="BA165" s="120"/>
      <c r="BB165" s="120"/>
      <c r="BC165" s="120"/>
      <c r="BD165" s="120"/>
      <c r="BE165" s="120"/>
      <c r="BF165" s="120"/>
      <c r="BG165" s="120"/>
      <c r="BH165" s="120"/>
      <c r="BI165" s="120"/>
      <c r="BJ165" s="120"/>
      <c r="BK165" s="120"/>
      <c r="BL165" s="120"/>
      <c r="BM165" s="120"/>
      <c r="BN165" s="120"/>
      <c r="BO165" s="120"/>
      <c r="BP165" s="120"/>
      <c r="BQ165" s="120"/>
      <c r="BR165" s="120"/>
      <c r="BS165" s="120"/>
      <c r="BT165" s="120"/>
      <c r="BU165" s="120"/>
      <c r="BV165" s="120"/>
      <c r="BW165" s="120"/>
      <c r="BX165" s="120"/>
      <c r="BY165" s="120"/>
      <c r="BZ165" s="120"/>
      <c r="CA165" s="120"/>
      <c r="CB165" s="120"/>
      <c r="CC165" s="120"/>
      <c r="CD165" s="120"/>
      <c r="CE165" s="120"/>
      <c r="CF165" s="120"/>
      <c r="CG165" s="120"/>
      <c r="CH165" s="120"/>
    </row>
    <row r="166" spans="1:86" s="5" customFormat="1">
      <c r="A166" s="23"/>
      <c r="B166" s="23"/>
      <c r="E166" s="251"/>
      <c r="AL166" s="120"/>
      <c r="AM166" s="120"/>
      <c r="AN166" s="120"/>
      <c r="AO166" s="120"/>
      <c r="AP166" s="120"/>
      <c r="AQ166" s="120"/>
      <c r="AR166" s="120"/>
      <c r="AS166" s="120"/>
      <c r="AT166" s="120"/>
      <c r="AU166" s="120"/>
      <c r="AV166" s="120"/>
      <c r="AW166" s="120"/>
      <c r="AX166" s="120"/>
      <c r="AY166" s="120"/>
      <c r="AZ166" s="120"/>
      <c r="BA166" s="120"/>
      <c r="BB166" s="120"/>
      <c r="BC166" s="120"/>
      <c r="BD166" s="120"/>
      <c r="BE166" s="120"/>
      <c r="BF166" s="120"/>
      <c r="BG166" s="120"/>
      <c r="BH166" s="120"/>
      <c r="BI166" s="120"/>
      <c r="BJ166" s="120"/>
      <c r="BK166" s="120"/>
      <c r="BL166" s="120"/>
      <c r="BM166" s="120"/>
      <c r="BN166" s="120"/>
      <c r="BO166" s="120"/>
      <c r="BP166" s="120"/>
      <c r="BQ166" s="120"/>
      <c r="BR166" s="120"/>
      <c r="BS166" s="120"/>
      <c r="BT166" s="120"/>
      <c r="BU166" s="120"/>
      <c r="BV166" s="120"/>
      <c r="BW166" s="120"/>
      <c r="BX166" s="120"/>
      <c r="BY166" s="120"/>
      <c r="BZ166" s="120"/>
      <c r="CA166" s="120"/>
      <c r="CB166" s="120"/>
      <c r="CC166" s="120"/>
      <c r="CD166" s="120"/>
      <c r="CE166" s="120"/>
      <c r="CF166" s="120"/>
      <c r="CG166" s="120"/>
      <c r="CH166" s="120"/>
    </row>
    <row r="167" spans="1:86" s="5" customFormat="1">
      <c r="A167" s="23"/>
      <c r="B167" s="23"/>
      <c r="E167" s="251"/>
      <c r="AL167" s="120"/>
      <c r="AM167" s="120"/>
      <c r="AN167" s="120"/>
      <c r="AO167" s="120"/>
      <c r="AP167" s="120"/>
      <c r="AQ167" s="120"/>
      <c r="AR167" s="120"/>
      <c r="AS167" s="120"/>
      <c r="AT167" s="120"/>
      <c r="AU167" s="120"/>
      <c r="AV167" s="120"/>
      <c r="AW167" s="120"/>
      <c r="AX167" s="120"/>
      <c r="AY167" s="120"/>
      <c r="AZ167" s="120"/>
      <c r="BA167" s="120"/>
      <c r="BB167" s="120"/>
      <c r="BC167" s="120"/>
      <c r="BD167" s="120"/>
      <c r="BE167" s="120"/>
      <c r="BF167" s="120"/>
      <c r="BG167" s="120"/>
      <c r="BH167" s="120"/>
      <c r="BI167" s="120"/>
      <c r="BJ167" s="120"/>
      <c r="BK167" s="120"/>
      <c r="BL167" s="120"/>
      <c r="BM167" s="120"/>
      <c r="BN167" s="120"/>
      <c r="BO167" s="120"/>
      <c r="BP167" s="120"/>
      <c r="BQ167" s="120"/>
      <c r="BR167" s="120"/>
      <c r="BS167" s="120"/>
      <c r="BT167" s="120"/>
      <c r="BU167" s="120"/>
      <c r="BV167" s="120"/>
      <c r="BW167" s="120"/>
      <c r="BX167" s="120"/>
      <c r="BY167" s="120"/>
      <c r="BZ167" s="120"/>
      <c r="CA167" s="120"/>
      <c r="CB167" s="120"/>
      <c r="CC167" s="120"/>
      <c r="CD167" s="120"/>
      <c r="CE167" s="120"/>
      <c r="CF167" s="120"/>
      <c r="CG167" s="120"/>
      <c r="CH167" s="120"/>
    </row>
    <row r="168" spans="1:86" s="23" customFormat="1">
      <c r="C168" s="5"/>
      <c r="D168" s="5"/>
      <c r="E168" s="251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120"/>
      <c r="AM168" s="120"/>
      <c r="AN168" s="120"/>
      <c r="AO168" s="120"/>
      <c r="AP168" s="120"/>
      <c r="AQ168" s="120"/>
      <c r="AR168" s="120"/>
      <c r="AS168" s="120"/>
      <c r="AT168" s="120"/>
      <c r="AU168" s="120"/>
      <c r="AV168" s="120"/>
      <c r="AW168" s="120"/>
      <c r="AX168" s="120"/>
      <c r="AY168" s="120"/>
      <c r="AZ168" s="120"/>
      <c r="BA168" s="120"/>
      <c r="BB168" s="120"/>
      <c r="BC168" s="120"/>
      <c r="BD168" s="120"/>
      <c r="BE168" s="120"/>
      <c r="BF168" s="120"/>
      <c r="BG168" s="120"/>
      <c r="BH168" s="120"/>
      <c r="BI168" s="120"/>
      <c r="BJ168" s="120"/>
      <c r="BK168" s="120"/>
      <c r="BL168" s="120"/>
      <c r="BM168" s="120"/>
      <c r="BN168" s="120"/>
      <c r="BO168" s="120"/>
      <c r="BP168" s="120"/>
      <c r="BQ168" s="120"/>
      <c r="BR168" s="120"/>
      <c r="BS168" s="120"/>
      <c r="BT168" s="120"/>
      <c r="BU168" s="120"/>
      <c r="BV168" s="120"/>
      <c r="BW168" s="120"/>
      <c r="BX168" s="120"/>
      <c r="BY168" s="120"/>
      <c r="BZ168" s="120"/>
      <c r="CA168" s="120"/>
      <c r="CB168" s="120"/>
      <c r="CC168" s="120"/>
      <c r="CD168" s="120"/>
      <c r="CE168" s="120"/>
      <c r="CF168" s="120"/>
      <c r="CG168" s="120"/>
      <c r="CH168" s="120"/>
    </row>
    <row r="169" spans="1:86" s="23" customFormat="1">
      <c r="C169" s="5"/>
      <c r="D169" s="5"/>
      <c r="E169" s="251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120"/>
      <c r="AM169" s="120"/>
      <c r="AN169" s="120"/>
      <c r="AO169" s="120"/>
      <c r="AP169" s="120"/>
      <c r="AQ169" s="120"/>
      <c r="AR169" s="120"/>
      <c r="AS169" s="120"/>
      <c r="AT169" s="120"/>
      <c r="AU169" s="120"/>
      <c r="AV169" s="120"/>
      <c r="AW169" s="120"/>
      <c r="AX169" s="120"/>
      <c r="AY169" s="120"/>
      <c r="AZ169" s="120"/>
      <c r="BA169" s="120"/>
      <c r="BB169" s="120"/>
      <c r="BC169" s="120"/>
      <c r="BD169" s="120"/>
      <c r="BE169" s="120"/>
      <c r="BF169" s="120"/>
      <c r="BG169" s="120"/>
      <c r="BH169" s="120"/>
      <c r="BI169" s="120"/>
      <c r="BJ169" s="120"/>
      <c r="BK169" s="120"/>
      <c r="BL169" s="120"/>
      <c r="BM169" s="120"/>
      <c r="BN169" s="120"/>
      <c r="BO169" s="120"/>
      <c r="BP169" s="120"/>
      <c r="BQ169" s="120"/>
      <c r="BR169" s="120"/>
      <c r="BS169" s="120"/>
      <c r="BT169" s="120"/>
      <c r="BU169" s="120"/>
      <c r="BV169" s="120"/>
      <c r="BW169" s="120"/>
      <c r="BX169" s="120"/>
      <c r="BY169" s="120"/>
      <c r="BZ169" s="120"/>
      <c r="CA169" s="120"/>
      <c r="CB169" s="120"/>
      <c r="CC169" s="120"/>
      <c r="CD169" s="120"/>
      <c r="CE169" s="120"/>
      <c r="CF169" s="120"/>
      <c r="CG169" s="120"/>
      <c r="CH169" s="120"/>
    </row>
    <row r="170" spans="1:86" s="23" customFormat="1">
      <c r="C170" s="5"/>
      <c r="D170" s="5"/>
      <c r="E170" s="251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120"/>
      <c r="AM170" s="120"/>
      <c r="AN170" s="120"/>
      <c r="AO170" s="120"/>
      <c r="AP170" s="120"/>
      <c r="AQ170" s="120"/>
      <c r="AR170" s="120"/>
      <c r="AS170" s="120"/>
      <c r="AT170" s="120"/>
      <c r="AU170" s="120"/>
      <c r="AV170" s="120"/>
      <c r="AW170" s="120"/>
      <c r="AX170" s="120"/>
      <c r="AY170" s="120"/>
      <c r="AZ170" s="120"/>
      <c r="BA170" s="120"/>
      <c r="BB170" s="120"/>
      <c r="BC170" s="120"/>
      <c r="BD170" s="120"/>
      <c r="BE170" s="120"/>
      <c r="BF170" s="120"/>
      <c r="BG170" s="120"/>
      <c r="BH170" s="120"/>
      <c r="BI170" s="120"/>
      <c r="BJ170" s="120"/>
      <c r="BK170" s="120"/>
      <c r="BL170" s="120"/>
      <c r="BM170" s="120"/>
      <c r="BN170" s="120"/>
      <c r="BO170" s="120"/>
      <c r="BP170" s="120"/>
      <c r="BQ170" s="120"/>
      <c r="BR170" s="120"/>
      <c r="BS170" s="120"/>
      <c r="BT170" s="120"/>
      <c r="BU170" s="120"/>
      <c r="BV170" s="120"/>
      <c r="BW170" s="120"/>
      <c r="BX170" s="120"/>
      <c r="BY170" s="120"/>
      <c r="BZ170" s="120"/>
      <c r="CA170" s="120"/>
      <c r="CB170" s="120"/>
      <c r="CC170" s="120"/>
      <c r="CD170" s="120"/>
      <c r="CE170" s="120"/>
      <c r="CF170" s="120"/>
      <c r="CG170" s="120"/>
      <c r="CH170" s="120"/>
    </row>
    <row r="171" spans="1:86" s="23" customFormat="1">
      <c r="C171" s="5"/>
      <c r="D171" s="5"/>
      <c r="E171" s="251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120"/>
      <c r="AM171" s="120"/>
      <c r="AN171" s="120"/>
      <c r="AO171" s="120"/>
      <c r="AP171" s="120"/>
      <c r="AQ171" s="120"/>
      <c r="AR171" s="120"/>
      <c r="AS171" s="120"/>
      <c r="AT171" s="120"/>
      <c r="AU171" s="120"/>
      <c r="AV171" s="120"/>
      <c r="AW171" s="120"/>
      <c r="AX171" s="120"/>
      <c r="AY171" s="120"/>
      <c r="AZ171" s="120"/>
      <c r="BA171" s="120"/>
      <c r="BB171" s="120"/>
      <c r="BC171" s="120"/>
      <c r="BD171" s="120"/>
      <c r="BE171" s="120"/>
      <c r="BF171" s="120"/>
      <c r="BG171" s="120"/>
      <c r="BH171" s="120"/>
      <c r="BI171" s="120"/>
      <c r="BJ171" s="120"/>
      <c r="BK171" s="120"/>
      <c r="BL171" s="120"/>
      <c r="BM171" s="120"/>
      <c r="BN171" s="120"/>
      <c r="BO171" s="120"/>
      <c r="BP171" s="120"/>
      <c r="BQ171" s="120"/>
      <c r="BR171" s="120"/>
      <c r="BS171" s="120"/>
      <c r="BT171" s="120"/>
      <c r="BU171" s="120"/>
      <c r="BV171" s="120"/>
      <c r="BW171" s="120"/>
      <c r="BX171" s="120"/>
      <c r="BY171" s="120"/>
      <c r="BZ171" s="120"/>
      <c r="CA171" s="120"/>
      <c r="CB171" s="120"/>
      <c r="CC171" s="120"/>
      <c r="CD171" s="120"/>
      <c r="CE171" s="120"/>
      <c r="CF171" s="120"/>
      <c r="CG171" s="120"/>
      <c r="CH171" s="120"/>
    </row>
    <row r="172" spans="1:86" s="23" customFormat="1">
      <c r="C172" s="5"/>
      <c r="D172" s="5"/>
      <c r="E172" s="251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120"/>
      <c r="AM172" s="120"/>
      <c r="AN172" s="120"/>
      <c r="AO172" s="120"/>
      <c r="AP172" s="120"/>
      <c r="AQ172" s="120"/>
      <c r="AR172" s="120"/>
      <c r="AS172" s="120"/>
      <c r="AT172" s="120"/>
      <c r="AU172" s="120"/>
      <c r="AV172" s="120"/>
      <c r="AW172" s="120"/>
      <c r="AX172" s="120"/>
      <c r="AY172" s="120"/>
      <c r="AZ172" s="120"/>
      <c r="BA172" s="120"/>
      <c r="BB172" s="120"/>
      <c r="BC172" s="120"/>
      <c r="BD172" s="120"/>
      <c r="BE172" s="120"/>
      <c r="BF172" s="120"/>
      <c r="BG172" s="120"/>
      <c r="BH172" s="120"/>
      <c r="BI172" s="120"/>
      <c r="BJ172" s="120"/>
      <c r="BK172" s="120"/>
      <c r="BL172" s="120"/>
      <c r="BM172" s="120"/>
      <c r="BN172" s="120"/>
      <c r="BO172" s="120"/>
      <c r="BP172" s="120"/>
      <c r="BQ172" s="120"/>
      <c r="BR172" s="120"/>
      <c r="BS172" s="120"/>
      <c r="BT172" s="120"/>
      <c r="BU172" s="120"/>
      <c r="BV172" s="120"/>
      <c r="BW172" s="120"/>
      <c r="BX172" s="120"/>
      <c r="BY172" s="120"/>
      <c r="BZ172" s="120"/>
      <c r="CA172" s="120"/>
      <c r="CB172" s="120"/>
      <c r="CC172" s="120"/>
      <c r="CD172" s="120"/>
      <c r="CE172" s="120"/>
      <c r="CF172" s="120"/>
      <c r="CG172" s="120"/>
      <c r="CH172" s="120"/>
    </row>
    <row r="173" spans="1:86" s="23" customFormat="1">
      <c r="C173" s="5"/>
      <c r="D173" s="5"/>
      <c r="E173" s="251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120"/>
      <c r="AM173" s="120"/>
      <c r="AN173" s="120"/>
      <c r="AO173" s="120"/>
      <c r="AP173" s="120"/>
      <c r="AQ173" s="120"/>
      <c r="AR173" s="120"/>
      <c r="AS173" s="120"/>
      <c r="AT173" s="120"/>
      <c r="AU173" s="120"/>
      <c r="AV173" s="120"/>
      <c r="AW173" s="120"/>
      <c r="AX173" s="120"/>
      <c r="AY173" s="120"/>
      <c r="AZ173" s="120"/>
      <c r="BA173" s="120"/>
      <c r="BB173" s="120"/>
      <c r="BC173" s="120"/>
      <c r="BD173" s="120"/>
      <c r="BE173" s="120"/>
      <c r="BF173" s="120"/>
      <c r="BG173" s="120"/>
      <c r="BH173" s="120"/>
      <c r="BI173" s="120"/>
      <c r="BJ173" s="120"/>
      <c r="BK173" s="120"/>
      <c r="BL173" s="120"/>
      <c r="BM173" s="120"/>
      <c r="BN173" s="120"/>
      <c r="BO173" s="120"/>
      <c r="BP173" s="120"/>
      <c r="BQ173" s="120"/>
      <c r="BR173" s="120"/>
      <c r="BS173" s="120"/>
      <c r="BT173" s="120"/>
      <c r="BU173" s="120"/>
      <c r="BV173" s="120"/>
      <c r="BW173" s="120"/>
      <c r="BX173" s="120"/>
      <c r="BY173" s="120"/>
      <c r="BZ173" s="120"/>
      <c r="CA173" s="120"/>
      <c r="CB173" s="120"/>
      <c r="CC173" s="120"/>
      <c r="CD173" s="120"/>
      <c r="CE173" s="120"/>
      <c r="CF173" s="120"/>
      <c r="CG173" s="120"/>
      <c r="CH173" s="120"/>
    </row>
    <row r="174" spans="1:86" s="23" customFormat="1">
      <c r="C174" s="5"/>
      <c r="D174" s="5"/>
      <c r="E174" s="251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120"/>
      <c r="AM174" s="120"/>
      <c r="AN174" s="120"/>
      <c r="AO174" s="120"/>
      <c r="AP174" s="120"/>
      <c r="AQ174" s="120"/>
      <c r="AR174" s="120"/>
      <c r="AS174" s="120"/>
      <c r="AT174" s="120"/>
      <c r="AU174" s="120"/>
      <c r="AV174" s="120"/>
      <c r="AW174" s="120"/>
      <c r="AX174" s="120"/>
      <c r="AY174" s="120"/>
      <c r="AZ174" s="120"/>
      <c r="BA174" s="120"/>
      <c r="BB174" s="120"/>
      <c r="BC174" s="120"/>
      <c r="BD174" s="120"/>
      <c r="BE174" s="120"/>
      <c r="BF174" s="120"/>
      <c r="BG174" s="120"/>
      <c r="BH174" s="120"/>
      <c r="BI174" s="120"/>
      <c r="BJ174" s="120"/>
      <c r="BK174" s="120"/>
      <c r="BL174" s="120"/>
      <c r="BM174" s="120"/>
      <c r="BN174" s="120"/>
      <c r="BO174" s="120"/>
      <c r="BP174" s="120"/>
      <c r="BQ174" s="120"/>
      <c r="BR174" s="120"/>
      <c r="BS174" s="120"/>
      <c r="BT174" s="120"/>
      <c r="BU174" s="120"/>
      <c r="BV174" s="120"/>
      <c r="BW174" s="120"/>
      <c r="BX174" s="120"/>
      <c r="BY174" s="120"/>
      <c r="BZ174" s="120"/>
      <c r="CA174" s="120"/>
      <c r="CB174" s="120"/>
      <c r="CC174" s="120"/>
      <c r="CD174" s="120"/>
      <c r="CE174" s="120"/>
      <c r="CF174" s="120"/>
      <c r="CG174" s="120"/>
      <c r="CH174" s="120"/>
    </row>
    <row r="175" spans="1:86" s="23" customFormat="1">
      <c r="C175" s="5"/>
      <c r="D175" s="5"/>
      <c r="E175" s="251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120"/>
      <c r="AM175" s="120"/>
      <c r="AN175" s="120"/>
      <c r="AO175" s="120"/>
      <c r="AP175" s="120"/>
      <c r="AQ175" s="120"/>
      <c r="AR175" s="120"/>
      <c r="AS175" s="120"/>
      <c r="AT175" s="120"/>
      <c r="AU175" s="120"/>
      <c r="AV175" s="120"/>
      <c r="AW175" s="120"/>
      <c r="AX175" s="120"/>
      <c r="AY175" s="120"/>
      <c r="AZ175" s="120"/>
      <c r="BA175" s="120"/>
      <c r="BB175" s="120"/>
      <c r="BC175" s="120"/>
      <c r="BD175" s="120"/>
      <c r="BE175" s="120"/>
      <c r="BF175" s="120"/>
      <c r="BG175" s="120"/>
      <c r="BH175" s="120"/>
      <c r="BI175" s="120"/>
      <c r="BJ175" s="120"/>
      <c r="BK175" s="120"/>
      <c r="BL175" s="120"/>
      <c r="BM175" s="120"/>
      <c r="BN175" s="120"/>
      <c r="BO175" s="120"/>
      <c r="BP175" s="120"/>
      <c r="BQ175" s="120"/>
      <c r="BR175" s="120"/>
      <c r="BS175" s="120"/>
      <c r="BT175" s="120"/>
      <c r="BU175" s="120"/>
      <c r="BV175" s="120"/>
      <c r="BW175" s="120"/>
      <c r="BX175" s="120"/>
      <c r="BY175" s="120"/>
      <c r="BZ175" s="120"/>
      <c r="CA175" s="120"/>
      <c r="CB175" s="120"/>
      <c r="CC175" s="120"/>
      <c r="CD175" s="120"/>
      <c r="CE175" s="120"/>
      <c r="CF175" s="120"/>
      <c r="CG175" s="120"/>
      <c r="CH175" s="120"/>
    </row>
    <row r="176" spans="1:86" s="23" customFormat="1">
      <c r="C176" s="5"/>
      <c r="D176" s="5"/>
      <c r="E176" s="251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120"/>
      <c r="AM176" s="120"/>
      <c r="AN176" s="120"/>
      <c r="AO176" s="120"/>
      <c r="AP176" s="120"/>
      <c r="AQ176" s="120"/>
      <c r="AR176" s="120"/>
      <c r="AS176" s="120"/>
      <c r="AT176" s="120"/>
      <c r="AU176" s="120"/>
      <c r="AV176" s="120"/>
      <c r="AW176" s="120"/>
      <c r="AX176" s="120"/>
      <c r="AY176" s="120"/>
      <c r="AZ176" s="120"/>
      <c r="BA176" s="120"/>
      <c r="BB176" s="120"/>
      <c r="BC176" s="120"/>
      <c r="BD176" s="120"/>
      <c r="BE176" s="120"/>
      <c r="BF176" s="120"/>
      <c r="BG176" s="120"/>
      <c r="BH176" s="120"/>
      <c r="BI176" s="120"/>
      <c r="BJ176" s="120"/>
      <c r="BK176" s="120"/>
      <c r="BL176" s="120"/>
      <c r="BM176" s="120"/>
      <c r="BN176" s="120"/>
      <c r="BO176" s="120"/>
      <c r="BP176" s="120"/>
      <c r="BQ176" s="120"/>
      <c r="BR176" s="120"/>
      <c r="BS176" s="120"/>
      <c r="BT176" s="120"/>
      <c r="BU176" s="120"/>
      <c r="BV176" s="120"/>
      <c r="BW176" s="120"/>
      <c r="BX176" s="120"/>
      <c r="BY176" s="120"/>
      <c r="BZ176" s="120"/>
      <c r="CA176" s="120"/>
      <c r="CB176" s="120"/>
      <c r="CC176" s="120"/>
      <c r="CD176" s="120"/>
      <c r="CE176" s="120"/>
      <c r="CF176" s="120"/>
      <c r="CG176" s="120"/>
      <c r="CH176" s="120"/>
    </row>
    <row r="177" spans="3:86" s="23" customFormat="1">
      <c r="C177" s="5"/>
      <c r="D177" s="5"/>
      <c r="E177" s="251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120"/>
      <c r="AM177" s="120"/>
      <c r="AN177" s="120"/>
      <c r="AO177" s="120"/>
      <c r="AP177" s="120"/>
      <c r="AQ177" s="120"/>
      <c r="AR177" s="120"/>
      <c r="AS177" s="120"/>
      <c r="AT177" s="120"/>
      <c r="AU177" s="120"/>
      <c r="AV177" s="120"/>
      <c r="AW177" s="120"/>
      <c r="AX177" s="120"/>
      <c r="AY177" s="120"/>
      <c r="AZ177" s="120"/>
      <c r="BA177" s="120"/>
      <c r="BB177" s="120"/>
      <c r="BC177" s="120"/>
      <c r="BD177" s="120"/>
      <c r="BE177" s="120"/>
      <c r="BF177" s="120"/>
      <c r="BG177" s="120"/>
      <c r="BH177" s="120"/>
      <c r="BI177" s="120"/>
      <c r="BJ177" s="120"/>
      <c r="BK177" s="120"/>
      <c r="BL177" s="120"/>
      <c r="BM177" s="120"/>
      <c r="BN177" s="120"/>
      <c r="BO177" s="120"/>
      <c r="BP177" s="120"/>
      <c r="BQ177" s="120"/>
      <c r="BR177" s="120"/>
      <c r="BS177" s="120"/>
      <c r="BT177" s="120"/>
      <c r="BU177" s="120"/>
      <c r="BV177" s="120"/>
      <c r="BW177" s="120"/>
      <c r="BX177" s="120"/>
      <c r="BY177" s="120"/>
      <c r="BZ177" s="120"/>
      <c r="CA177" s="120"/>
      <c r="CB177" s="120"/>
      <c r="CC177" s="120"/>
      <c r="CD177" s="120"/>
      <c r="CE177" s="120"/>
      <c r="CF177" s="120"/>
      <c r="CG177" s="120"/>
      <c r="CH177" s="120"/>
    </row>
    <row r="178" spans="3:86" s="23" customFormat="1">
      <c r="C178" s="5"/>
      <c r="D178" s="5"/>
      <c r="E178" s="251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120"/>
      <c r="AM178" s="120"/>
      <c r="AN178" s="120"/>
      <c r="AO178" s="120"/>
      <c r="AP178" s="120"/>
      <c r="AQ178" s="120"/>
      <c r="AR178" s="120"/>
      <c r="AS178" s="120"/>
      <c r="AT178" s="120"/>
      <c r="AU178" s="120"/>
      <c r="AV178" s="120"/>
      <c r="AW178" s="120"/>
      <c r="AX178" s="120"/>
      <c r="AY178" s="120"/>
      <c r="AZ178" s="120"/>
      <c r="BA178" s="120"/>
      <c r="BB178" s="120"/>
      <c r="BC178" s="120"/>
      <c r="BD178" s="120"/>
      <c r="BE178" s="120"/>
      <c r="BF178" s="120"/>
      <c r="BG178" s="120"/>
      <c r="BH178" s="120"/>
      <c r="BI178" s="120"/>
      <c r="BJ178" s="120"/>
      <c r="BK178" s="120"/>
      <c r="BL178" s="120"/>
      <c r="BM178" s="120"/>
      <c r="BN178" s="120"/>
      <c r="BO178" s="120"/>
      <c r="BP178" s="120"/>
      <c r="BQ178" s="120"/>
      <c r="BR178" s="120"/>
      <c r="BS178" s="120"/>
      <c r="BT178" s="120"/>
      <c r="BU178" s="120"/>
      <c r="BV178" s="120"/>
      <c r="BW178" s="120"/>
      <c r="BX178" s="120"/>
      <c r="BY178" s="120"/>
      <c r="BZ178" s="120"/>
      <c r="CA178" s="120"/>
      <c r="CB178" s="120"/>
      <c r="CC178" s="120"/>
      <c r="CD178" s="120"/>
      <c r="CE178" s="120"/>
      <c r="CF178" s="120"/>
      <c r="CG178" s="120"/>
      <c r="CH178" s="120"/>
    </row>
    <row r="179" spans="3:86" s="23" customFormat="1">
      <c r="C179" s="5"/>
      <c r="D179" s="5"/>
      <c r="E179" s="251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120"/>
      <c r="AM179" s="120"/>
      <c r="AN179" s="120"/>
      <c r="AO179" s="120"/>
      <c r="AP179" s="120"/>
      <c r="AQ179" s="120"/>
      <c r="AR179" s="120"/>
      <c r="AS179" s="120"/>
      <c r="AT179" s="120"/>
      <c r="AU179" s="120"/>
      <c r="AV179" s="120"/>
      <c r="AW179" s="120"/>
      <c r="AX179" s="120"/>
      <c r="AY179" s="120"/>
      <c r="AZ179" s="120"/>
      <c r="BA179" s="120"/>
      <c r="BB179" s="120"/>
      <c r="BC179" s="120"/>
      <c r="BD179" s="120"/>
      <c r="BE179" s="120"/>
      <c r="BF179" s="120"/>
      <c r="BG179" s="120"/>
      <c r="BH179" s="120"/>
      <c r="BI179" s="120"/>
      <c r="BJ179" s="120"/>
      <c r="BK179" s="120"/>
      <c r="BL179" s="120"/>
      <c r="BM179" s="120"/>
      <c r="BN179" s="120"/>
      <c r="BO179" s="120"/>
      <c r="BP179" s="120"/>
      <c r="BQ179" s="120"/>
      <c r="BR179" s="120"/>
      <c r="BS179" s="120"/>
      <c r="BT179" s="120"/>
      <c r="BU179" s="120"/>
      <c r="BV179" s="120"/>
      <c r="BW179" s="120"/>
      <c r="BX179" s="120"/>
      <c r="BY179" s="120"/>
      <c r="BZ179" s="120"/>
      <c r="CA179" s="120"/>
      <c r="CB179" s="120"/>
      <c r="CC179" s="120"/>
      <c r="CD179" s="120"/>
      <c r="CE179" s="120"/>
      <c r="CF179" s="120"/>
      <c r="CG179" s="120"/>
      <c r="CH179" s="120"/>
    </row>
    <row r="180" spans="3:86" s="23" customFormat="1">
      <c r="C180" s="5"/>
      <c r="D180" s="5"/>
      <c r="E180" s="251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120"/>
      <c r="AM180" s="120"/>
      <c r="AN180" s="120"/>
      <c r="AO180" s="120"/>
      <c r="AP180" s="120"/>
      <c r="AQ180" s="120"/>
      <c r="AR180" s="120"/>
      <c r="AS180" s="120"/>
      <c r="AT180" s="120"/>
      <c r="AU180" s="120"/>
      <c r="AV180" s="120"/>
      <c r="AW180" s="120"/>
      <c r="AX180" s="120"/>
      <c r="AY180" s="120"/>
      <c r="AZ180" s="120"/>
      <c r="BA180" s="120"/>
      <c r="BB180" s="120"/>
      <c r="BC180" s="120"/>
      <c r="BD180" s="120"/>
      <c r="BE180" s="120"/>
      <c r="BF180" s="120"/>
      <c r="BG180" s="120"/>
      <c r="BH180" s="120"/>
      <c r="BI180" s="120"/>
      <c r="BJ180" s="120"/>
      <c r="BK180" s="120"/>
      <c r="BL180" s="120"/>
      <c r="BM180" s="120"/>
      <c r="BN180" s="120"/>
      <c r="BO180" s="120"/>
      <c r="BP180" s="120"/>
      <c r="BQ180" s="120"/>
      <c r="BR180" s="120"/>
      <c r="BS180" s="120"/>
      <c r="BT180" s="120"/>
      <c r="BU180" s="120"/>
      <c r="BV180" s="120"/>
      <c r="BW180" s="120"/>
      <c r="BX180" s="120"/>
      <c r="BY180" s="120"/>
      <c r="BZ180" s="120"/>
      <c r="CA180" s="120"/>
      <c r="CB180" s="120"/>
      <c r="CC180" s="120"/>
      <c r="CD180" s="120"/>
      <c r="CE180" s="120"/>
      <c r="CF180" s="120"/>
      <c r="CG180" s="120"/>
      <c r="CH180" s="120"/>
    </row>
    <row r="181" spans="3:86" s="23" customFormat="1">
      <c r="C181" s="5"/>
      <c r="D181" s="5"/>
      <c r="E181" s="251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120"/>
      <c r="AM181" s="120"/>
      <c r="AN181" s="120"/>
      <c r="AO181" s="120"/>
      <c r="AP181" s="120"/>
      <c r="AQ181" s="120"/>
      <c r="AR181" s="120"/>
      <c r="AS181" s="120"/>
      <c r="AT181" s="120"/>
      <c r="AU181" s="120"/>
      <c r="AV181" s="120"/>
      <c r="AW181" s="120"/>
      <c r="AX181" s="120"/>
      <c r="AY181" s="120"/>
      <c r="AZ181" s="120"/>
      <c r="BA181" s="120"/>
      <c r="BB181" s="120"/>
      <c r="BC181" s="120"/>
      <c r="BD181" s="120"/>
      <c r="BE181" s="120"/>
      <c r="BF181" s="120"/>
      <c r="BG181" s="120"/>
      <c r="BH181" s="120"/>
      <c r="BI181" s="120"/>
      <c r="BJ181" s="120"/>
      <c r="BK181" s="120"/>
      <c r="BL181" s="120"/>
      <c r="BM181" s="120"/>
      <c r="BN181" s="120"/>
      <c r="BO181" s="120"/>
      <c r="BP181" s="120"/>
      <c r="BQ181" s="120"/>
      <c r="BR181" s="120"/>
      <c r="BS181" s="120"/>
      <c r="BT181" s="120"/>
      <c r="BU181" s="120"/>
      <c r="BV181" s="120"/>
      <c r="BW181" s="120"/>
      <c r="BX181" s="120"/>
      <c r="BY181" s="120"/>
      <c r="BZ181" s="120"/>
      <c r="CA181" s="120"/>
      <c r="CB181" s="120"/>
      <c r="CC181" s="120"/>
      <c r="CD181" s="120"/>
      <c r="CE181" s="120"/>
      <c r="CF181" s="120"/>
      <c r="CG181" s="120"/>
      <c r="CH181" s="120"/>
    </row>
    <row r="182" spans="3:86" s="23" customFormat="1">
      <c r="C182" s="5"/>
      <c r="D182" s="5"/>
      <c r="E182" s="251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120"/>
      <c r="AM182" s="120"/>
      <c r="AN182" s="120"/>
      <c r="AO182" s="120"/>
      <c r="AP182" s="120"/>
      <c r="AQ182" s="120"/>
      <c r="AR182" s="120"/>
      <c r="AS182" s="120"/>
      <c r="AT182" s="120"/>
      <c r="AU182" s="120"/>
      <c r="AV182" s="120"/>
      <c r="AW182" s="120"/>
      <c r="AX182" s="120"/>
      <c r="AY182" s="120"/>
      <c r="AZ182" s="120"/>
      <c r="BA182" s="120"/>
      <c r="BB182" s="120"/>
      <c r="BC182" s="120"/>
      <c r="BD182" s="120"/>
      <c r="BE182" s="120"/>
      <c r="BF182" s="120"/>
      <c r="BG182" s="120"/>
      <c r="BH182" s="120"/>
      <c r="BI182" s="120"/>
      <c r="BJ182" s="120"/>
      <c r="BK182" s="120"/>
      <c r="BL182" s="120"/>
      <c r="BM182" s="120"/>
      <c r="BN182" s="120"/>
      <c r="BO182" s="120"/>
      <c r="BP182" s="120"/>
      <c r="BQ182" s="120"/>
      <c r="BR182" s="120"/>
      <c r="BS182" s="120"/>
      <c r="BT182" s="120"/>
      <c r="BU182" s="120"/>
      <c r="BV182" s="120"/>
      <c r="BW182" s="120"/>
      <c r="BX182" s="120"/>
      <c r="BY182" s="120"/>
      <c r="BZ182" s="120"/>
      <c r="CA182" s="120"/>
      <c r="CB182" s="120"/>
      <c r="CC182" s="120"/>
      <c r="CD182" s="120"/>
      <c r="CE182" s="120"/>
      <c r="CF182" s="120"/>
      <c r="CG182" s="120"/>
      <c r="CH182" s="120"/>
    </row>
    <row r="183" spans="3:86" s="23" customFormat="1">
      <c r="C183" s="5"/>
      <c r="D183" s="5"/>
      <c r="E183" s="251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120"/>
      <c r="AM183" s="120"/>
      <c r="AN183" s="120"/>
      <c r="AO183" s="120"/>
      <c r="AP183" s="120"/>
      <c r="AQ183" s="120"/>
      <c r="AR183" s="120"/>
      <c r="AS183" s="120"/>
      <c r="AT183" s="120"/>
      <c r="AU183" s="120"/>
      <c r="AV183" s="120"/>
      <c r="AW183" s="120"/>
      <c r="AX183" s="120"/>
      <c r="AY183" s="120"/>
      <c r="AZ183" s="120"/>
      <c r="BA183" s="120"/>
      <c r="BB183" s="120"/>
      <c r="BC183" s="120"/>
      <c r="BD183" s="120"/>
      <c r="BE183" s="120"/>
      <c r="BF183" s="120"/>
      <c r="BG183" s="120"/>
      <c r="BH183" s="120"/>
      <c r="BI183" s="120"/>
      <c r="BJ183" s="120"/>
      <c r="BK183" s="120"/>
      <c r="BL183" s="120"/>
      <c r="BM183" s="120"/>
      <c r="BN183" s="120"/>
      <c r="BO183" s="120"/>
      <c r="BP183" s="120"/>
      <c r="BQ183" s="120"/>
      <c r="BR183" s="120"/>
      <c r="BS183" s="120"/>
      <c r="BT183" s="120"/>
      <c r="BU183" s="120"/>
      <c r="BV183" s="120"/>
      <c r="BW183" s="120"/>
      <c r="BX183" s="120"/>
      <c r="BY183" s="120"/>
      <c r="BZ183" s="120"/>
      <c r="CA183" s="120"/>
      <c r="CB183" s="120"/>
      <c r="CC183" s="120"/>
      <c r="CD183" s="120"/>
      <c r="CE183" s="120"/>
      <c r="CF183" s="120"/>
      <c r="CG183" s="120"/>
      <c r="CH183" s="120"/>
    </row>
    <row r="184" spans="3:86" s="23" customFormat="1">
      <c r="C184" s="5"/>
      <c r="D184" s="5"/>
      <c r="E184" s="251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120"/>
      <c r="AM184" s="120"/>
      <c r="AN184" s="120"/>
      <c r="AO184" s="120"/>
      <c r="AP184" s="120"/>
      <c r="AQ184" s="120"/>
      <c r="AR184" s="120"/>
      <c r="AS184" s="120"/>
      <c r="AT184" s="120"/>
      <c r="AU184" s="120"/>
      <c r="AV184" s="120"/>
      <c r="AW184" s="120"/>
      <c r="AX184" s="120"/>
      <c r="AY184" s="120"/>
      <c r="AZ184" s="120"/>
      <c r="BA184" s="120"/>
      <c r="BB184" s="120"/>
      <c r="BC184" s="120"/>
      <c r="BD184" s="120"/>
      <c r="BE184" s="120"/>
      <c r="BF184" s="120"/>
      <c r="BG184" s="120"/>
      <c r="BH184" s="120"/>
      <c r="BI184" s="120"/>
      <c r="BJ184" s="120"/>
      <c r="BK184" s="120"/>
      <c r="BL184" s="120"/>
      <c r="BM184" s="120"/>
      <c r="BN184" s="120"/>
      <c r="BO184" s="120"/>
      <c r="BP184" s="120"/>
      <c r="BQ184" s="120"/>
      <c r="BR184" s="120"/>
      <c r="BS184" s="120"/>
      <c r="BT184" s="120"/>
      <c r="BU184" s="120"/>
      <c r="BV184" s="120"/>
      <c r="BW184" s="120"/>
      <c r="BX184" s="120"/>
      <c r="BY184" s="120"/>
      <c r="BZ184" s="120"/>
      <c r="CA184" s="120"/>
      <c r="CB184" s="120"/>
      <c r="CC184" s="120"/>
      <c r="CD184" s="120"/>
      <c r="CE184" s="120"/>
      <c r="CF184" s="120"/>
      <c r="CG184" s="120"/>
      <c r="CH184" s="120"/>
    </row>
    <row r="185" spans="3:86" s="23" customFormat="1">
      <c r="C185" s="5"/>
      <c r="D185" s="5"/>
      <c r="E185" s="251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120"/>
      <c r="AM185" s="120"/>
      <c r="AN185" s="120"/>
      <c r="AO185" s="120"/>
      <c r="AP185" s="120"/>
      <c r="AQ185" s="120"/>
      <c r="AR185" s="120"/>
      <c r="AS185" s="120"/>
      <c r="AT185" s="120"/>
      <c r="AU185" s="120"/>
      <c r="AV185" s="120"/>
      <c r="AW185" s="120"/>
      <c r="AX185" s="120"/>
      <c r="AY185" s="120"/>
      <c r="AZ185" s="120"/>
      <c r="BA185" s="120"/>
      <c r="BB185" s="120"/>
      <c r="BC185" s="120"/>
      <c r="BD185" s="120"/>
      <c r="BE185" s="120"/>
      <c r="BF185" s="120"/>
      <c r="BG185" s="120"/>
      <c r="BH185" s="120"/>
      <c r="BI185" s="120"/>
      <c r="BJ185" s="120"/>
      <c r="BK185" s="120"/>
      <c r="BL185" s="120"/>
      <c r="BM185" s="120"/>
      <c r="BN185" s="120"/>
      <c r="BO185" s="120"/>
      <c r="BP185" s="120"/>
      <c r="BQ185" s="120"/>
      <c r="BR185" s="120"/>
      <c r="BS185" s="120"/>
      <c r="BT185" s="120"/>
      <c r="BU185" s="120"/>
      <c r="BV185" s="120"/>
      <c r="BW185" s="120"/>
      <c r="BX185" s="120"/>
      <c r="BY185" s="120"/>
      <c r="BZ185" s="120"/>
      <c r="CA185" s="120"/>
      <c r="CB185" s="120"/>
      <c r="CC185" s="120"/>
      <c r="CD185" s="120"/>
      <c r="CE185" s="120"/>
      <c r="CF185" s="120"/>
      <c r="CG185" s="120"/>
      <c r="CH185" s="120"/>
    </row>
    <row r="186" spans="3:86" s="23" customFormat="1">
      <c r="C186" s="5"/>
      <c r="D186" s="5"/>
      <c r="E186" s="251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120"/>
      <c r="AM186" s="120"/>
      <c r="AN186" s="120"/>
      <c r="AO186" s="120"/>
      <c r="AP186" s="120"/>
      <c r="AQ186" s="120"/>
      <c r="AR186" s="120"/>
      <c r="AS186" s="120"/>
      <c r="AT186" s="120"/>
      <c r="AU186" s="120"/>
      <c r="AV186" s="120"/>
      <c r="AW186" s="120"/>
      <c r="AX186" s="120"/>
      <c r="AY186" s="120"/>
      <c r="AZ186" s="120"/>
      <c r="BA186" s="120"/>
      <c r="BB186" s="120"/>
      <c r="BC186" s="120"/>
      <c r="BD186" s="120"/>
      <c r="BE186" s="120"/>
      <c r="BF186" s="120"/>
      <c r="BG186" s="120"/>
      <c r="BH186" s="120"/>
      <c r="BI186" s="120"/>
      <c r="BJ186" s="120"/>
      <c r="BK186" s="120"/>
      <c r="BL186" s="120"/>
      <c r="BM186" s="120"/>
      <c r="BN186" s="120"/>
      <c r="BO186" s="120"/>
      <c r="BP186" s="120"/>
      <c r="BQ186" s="120"/>
      <c r="BR186" s="120"/>
      <c r="BS186" s="120"/>
      <c r="BT186" s="120"/>
      <c r="BU186" s="120"/>
      <c r="BV186" s="120"/>
      <c r="BW186" s="120"/>
      <c r="BX186" s="120"/>
      <c r="BY186" s="120"/>
      <c r="BZ186" s="120"/>
      <c r="CA186" s="120"/>
      <c r="CB186" s="120"/>
      <c r="CC186" s="120"/>
      <c r="CD186" s="120"/>
      <c r="CE186" s="120"/>
      <c r="CF186" s="120"/>
      <c r="CG186" s="120"/>
      <c r="CH186" s="120"/>
    </row>
    <row r="187" spans="3:86" s="23" customFormat="1">
      <c r="C187" s="5"/>
      <c r="D187" s="5"/>
      <c r="E187" s="251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120"/>
      <c r="AM187" s="120"/>
      <c r="AN187" s="120"/>
      <c r="AO187" s="120"/>
      <c r="AP187" s="120"/>
      <c r="AQ187" s="120"/>
      <c r="AR187" s="120"/>
      <c r="AS187" s="120"/>
      <c r="AT187" s="120"/>
      <c r="AU187" s="120"/>
      <c r="AV187" s="120"/>
      <c r="AW187" s="120"/>
      <c r="AX187" s="120"/>
      <c r="AY187" s="120"/>
      <c r="AZ187" s="120"/>
      <c r="BA187" s="120"/>
      <c r="BB187" s="120"/>
      <c r="BC187" s="120"/>
      <c r="BD187" s="120"/>
      <c r="BE187" s="120"/>
      <c r="BF187" s="120"/>
      <c r="BG187" s="120"/>
      <c r="BH187" s="120"/>
      <c r="BI187" s="120"/>
      <c r="BJ187" s="120"/>
      <c r="BK187" s="120"/>
      <c r="BL187" s="120"/>
      <c r="BM187" s="120"/>
      <c r="BN187" s="120"/>
      <c r="BO187" s="120"/>
      <c r="BP187" s="120"/>
      <c r="BQ187" s="120"/>
      <c r="BR187" s="120"/>
      <c r="BS187" s="120"/>
      <c r="BT187" s="120"/>
      <c r="BU187" s="120"/>
      <c r="BV187" s="120"/>
      <c r="BW187" s="120"/>
      <c r="BX187" s="120"/>
      <c r="BY187" s="120"/>
      <c r="BZ187" s="120"/>
      <c r="CA187" s="120"/>
      <c r="CB187" s="120"/>
      <c r="CC187" s="120"/>
      <c r="CD187" s="120"/>
      <c r="CE187" s="120"/>
      <c r="CF187" s="120"/>
      <c r="CG187" s="120"/>
      <c r="CH187" s="120"/>
    </row>
    <row r="188" spans="3:86" s="23" customFormat="1">
      <c r="C188" s="5"/>
      <c r="D188" s="5"/>
      <c r="E188" s="251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120"/>
      <c r="AM188" s="120"/>
      <c r="AN188" s="120"/>
      <c r="AO188" s="120"/>
      <c r="AP188" s="120"/>
      <c r="AQ188" s="120"/>
      <c r="AR188" s="120"/>
      <c r="AS188" s="120"/>
      <c r="AT188" s="120"/>
      <c r="AU188" s="120"/>
      <c r="AV188" s="120"/>
      <c r="AW188" s="120"/>
      <c r="AX188" s="120"/>
      <c r="AY188" s="120"/>
      <c r="AZ188" s="120"/>
      <c r="BA188" s="120"/>
      <c r="BB188" s="120"/>
      <c r="BC188" s="120"/>
      <c r="BD188" s="120"/>
      <c r="BE188" s="120"/>
      <c r="BF188" s="120"/>
      <c r="BG188" s="120"/>
      <c r="BH188" s="120"/>
      <c r="BI188" s="120"/>
      <c r="BJ188" s="120"/>
      <c r="BK188" s="120"/>
      <c r="BL188" s="120"/>
      <c r="BM188" s="120"/>
      <c r="BN188" s="120"/>
      <c r="BO188" s="120"/>
      <c r="BP188" s="120"/>
      <c r="BQ188" s="120"/>
      <c r="BR188" s="120"/>
      <c r="BS188" s="120"/>
      <c r="BT188" s="120"/>
      <c r="BU188" s="120"/>
      <c r="BV188" s="120"/>
      <c r="BW188" s="120"/>
      <c r="BX188" s="120"/>
      <c r="BY188" s="120"/>
      <c r="BZ188" s="120"/>
      <c r="CA188" s="120"/>
      <c r="CB188" s="120"/>
      <c r="CC188" s="120"/>
      <c r="CD188" s="120"/>
      <c r="CE188" s="120"/>
      <c r="CF188" s="120"/>
      <c r="CG188" s="120"/>
      <c r="CH188" s="120"/>
    </row>
    <row r="189" spans="3:86" s="23" customFormat="1">
      <c r="C189" s="5"/>
      <c r="D189" s="5"/>
      <c r="E189" s="251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120"/>
      <c r="AM189" s="120"/>
      <c r="AN189" s="120"/>
      <c r="AO189" s="120"/>
      <c r="AP189" s="120"/>
      <c r="AQ189" s="120"/>
      <c r="AR189" s="120"/>
      <c r="AS189" s="120"/>
      <c r="AT189" s="120"/>
      <c r="AU189" s="120"/>
      <c r="AV189" s="120"/>
      <c r="AW189" s="120"/>
      <c r="AX189" s="120"/>
      <c r="AY189" s="120"/>
      <c r="AZ189" s="120"/>
      <c r="BA189" s="120"/>
      <c r="BB189" s="120"/>
      <c r="BC189" s="120"/>
      <c r="BD189" s="120"/>
      <c r="BE189" s="120"/>
      <c r="BF189" s="120"/>
      <c r="BG189" s="120"/>
      <c r="BH189" s="120"/>
      <c r="BI189" s="120"/>
      <c r="BJ189" s="120"/>
      <c r="BK189" s="120"/>
      <c r="BL189" s="120"/>
      <c r="BM189" s="120"/>
      <c r="BN189" s="120"/>
      <c r="BO189" s="120"/>
      <c r="BP189" s="120"/>
      <c r="BQ189" s="120"/>
      <c r="BR189" s="120"/>
      <c r="BS189" s="120"/>
      <c r="BT189" s="120"/>
      <c r="BU189" s="120"/>
      <c r="BV189" s="120"/>
      <c r="BW189" s="120"/>
      <c r="BX189" s="120"/>
      <c r="BY189" s="120"/>
      <c r="BZ189" s="120"/>
      <c r="CA189" s="120"/>
      <c r="CB189" s="120"/>
      <c r="CC189" s="120"/>
      <c r="CD189" s="120"/>
      <c r="CE189" s="120"/>
      <c r="CF189" s="120"/>
      <c r="CG189" s="120"/>
      <c r="CH189" s="120"/>
    </row>
    <row r="190" spans="3:86" s="23" customFormat="1">
      <c r="C190" s="5"/>
      <c r="D190" s="5"/>
      <c r="E190" s="251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120"/>
      <c r="AM190" s="120"/>
      <c r="AN190" s="120"/>
      <c r="AO190" s="120"/>
      <c r="AP190" s="120"/>
      <c r="AQ190" s="120"/>
      <c r="AR190" s="120"/>
      <c r="AS190" s="120"/>
      <c r="AT190" s="120"/>
      <c r="AU190" s="120"/>
      <c r="AV190" s="120"/>
      <c r="AW190" s="120"/>
      <c r="AX190" s="120"/>
      <c r="AY190" s="120"/>
      <c r="AZ190" s="120"/>
      <c r="BA190" s="120"/>
      <c r="BB190" s="120"/>
      <c r="BC190" s="120"/>
      <c r="BD190" s="120"/>
      <c r="BE190" s="120"/>
      <c r="BF190" s="120"/>
      <c r="BG190" s="120"/>
      <c r="BH190" s="120"/>
      <c r="BI190" s="120"/>
      <c r="BJ190" s="120"/>
      <c r="BK190" s="120"/>
      <c r="BL190" s="120"/>
      <c r="BM190" s="120"/>
      <c r="BN190" s="120"/>
      <c r="BO190" s="120"/>
      <c r="BP190" s="120"/>
      <c r="BQ190" s="120"/>
      <c r="BR190" s="120"/>
      <c r="BS190" s="120"/>
      <c r="BT190" s="120"/>
      <c r="BU190" s="120"/>
      <c r="BV190" s="120"/>
      <c r="BW190" s="120"/>
      <c r="BX190" s="120"/>
      <c r="BY190" s="120"/>
      <c r="BZ190" s="120"/>
      <c r="CA190" s="120"/>
      <c r="CB190" s="120"/>
      <c r="CC190" s="120"/>
      <c r="CD190" s="120"/>
      <c r="CE190" s="120"/>
      <c r="CF190" s="120"/>
      <c r="CG190" s="120"/>
      <c r="CH190" s="120"/>
    </row>
    <row r="191" spans="3:86" s="23" customFormat="1">
      <c r="C191" s="5"/>
      <c r="D191" s="5"/>
      <c r="E191" s="251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120"/>
      <c r="AM191" s="120"/>
      <c r="AN191" s="120"/>
      <c r="AO191" s="120"/>
      <c r="AP191" s="120"/>
      <c r="AQ191" s="120"/>
      <c r="AR191" s="120"/>
      <c r="AS191" s="120"/>
      <c r="AT191" s="120"/>
      <c r="AU191" s="120"/>
      <c r="AV191" s="120"/>
      <c r="AW191" s="120"/>
      <c r="AX191" s="120"/>
      <c r="AY191" s="120"/>
      <c r="AZ191" s="120"/>
      <c r="BA191" s="120"/>
      <c r="BB191" s="120"/>
      <c r="BC191" s="120"/>
      <c r="BD191" s="120"/>
      <c r="BE191" s="120"/>
      <c r="BF191" s="120"/>
      <c r="BG191" s="120"/>
      <c r="BH191" s="120"/>
      <c r="BI191" s="120"/>
      <c r="BJ191" s="120"/>
      <c r="BK191" s="120"/>
      <c r="BL191" s="120"/>
      <c r="BM191" s="120"/>
      <c r="BN191" s="120"/>
      <c r="BO191" s="120"/>
      <c r="BP191" s="120"/>
      <c r="BQ191" s="120"/>
      <c r="BR191" s="120"/>
      <c r="BS191" s="120"/>
      <c r="BT191" s="120"/>
      <c r="BU191" s="120"/>
      <c r="BV191" s="120"/>
      <c r="BW191" s="120"/>
      <c r="BX191" s="120"/>
      <c r="BY191" s="120"/>
      <c r="BZ191" s="120"/>
      <c r="CA191" s="120"/>
      <c r="CB191" s="120"/>
      <c r="CC191" s="120"/>
      <c r="CD191" s="120"/>
      <c r="CE191" s="120"/>
      <c r="CF191" s="120"/>
      <c r="CG191" s="120"/>
      <c r="CH191" s="120"/>
    </row>
    <row r="192" spans="3:86" s="23" customFormat="1">
      <c r="C192" s="5"/>
      <c r="D192" s="5"/>
      <c r="E192" s="251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120"/>
      <c r="AM192" s="120"/>
      <c r="AN192" s="120"/>
      <c r="AO192" s="120"/>
      <c r="AP192" s="120"/>
      <c r="AQ192" s="120"/>
      <c r="AR192" s="120"/>
      <c r="AS192" s="120"/>
      <c r="AT192" s="120"/>
      <c r="AU192" s="120"/>
      <c r="AV192" s="120"/>
      <c r="AW192" s="120"/>
      <c r="AX192" s="120"/>
      <c r="AY192" s="120"/>
      <c r="AZ192" s="120"/>
      <c r="BA192" s="120"/>
      <c r="BB192" s="120"/>
      <c r="BC192" s="120"/>
      <c r="BD192" s="120"/>
      <c r="BE192" s="120"/>
      <c r="BF192" s="120"/>
      <c r="BG192" s="120"/>
      <c r="BH192" s="120"/>
      <c r="BI192" s="120"/>
      <c r="BJ192" s="120"/>
      <c r="BK192" s="120"/>
      <c r="BL192" s="120"/>
      <c r="BM192" s="120"/>
      <c r="BN192" s="120"/>
      <c r="BO192" s="120"/>
      <c r="BP192" s="120"/>
      <c r="BQ192" s="120"/>
      <c r="BR192" s="120"/>
      <c r="BS192" s="120"/>
      <c r="BT192" s="120"/>
      <c r="BU192" s="120"/>
      <c r="BV192" s="120"/>
      <c r="BW192" s="120"/>
      <c r="BX192" s="120"/>
      <c r="BY192" s="120"/>
      <c r="BZ192" s="120"/>
      <c r="CA192" s="120"/>
      <c r="CB192" s="120"/>
      <c r="CC192" s="120"/>
      <c r="CD192" s="120"/>
      <c r="CE192" s="120"/>
      <c r="CF192" s="120"/>
      <c r="CG192" s="120"/>
      <c r="CH192" s="120"/>
    </row>
    <row r="193" spans="3:86" s="23" customFormat="1">
      <c r="C193" s="5"/>
      <c r="D193" s="5"/>
      <c r="E193" s="251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120"/>
      <c r="AM193" s="120"/>
      <c r="AN193" s="120"/>
      <c r="AO193" s="120"/>
      <c r="AP193" s="120"/>
      <c r="AQ193" s="120"/>
      <c r="AR193" s="120"/>
      <c r="AS193" s="120"/>
      <c r="AT193" s="120"/>
      <c r="AU193" s="120"/>
      <c r="AV193" s="120"/>
      <c r="AW193" s="120"/>
      <c r="AX193" s="120"/>
      <c r="AY193" s="120"/>
      <c r="AZ193" s="120"/>
      <c r="BA193" s="120"/>
      <c r="BB193" s="120"/>
      <c r="BC193" s="120"/>
      <c r="BD193" s="120"/>
      <c r="BE193" s="120"/>
      <c r="BF193" s="120"/>
      <c r="BG193" s="120"/>
      <c r="BH193" s="120"/>
      <c r="BI193" s="120"/>
      <c r="BJ193" s="120"/>
      <c r="BK193" s="120"/>
      <c r="BL193" s="120"/>
      <c r="BM193" s="120"/>
      <c r="BN193" s="120"/>
      <c r="BO193" s="120"/>
      <c r="BP193" s="120"/>
      <c r="BQ193" s="120"/>
      <c r="BR193" s="120"/>
      <c r="BS193" s="120"/>
      <c r="BT193" s="120"/>
      <c r="BU193" s="120"/>
      <c r="BV193" s="120"/>
      <c r="BW193" s="120"/>
      <c r="BX193" s="120"/>
      <c r="BY193" s="120"/>
      <c r="BZ193" s="120"/>
      <c r="CA193" s="120"/>
      <c r="CB193" s="120"/>
      <c r="CC193" s="120"/>
      <c r="CD193" s="120"/>
      <c r="CE193" s="120"/>
      <c r="CF193" s="120"/>
      <c r="CG193" s="120"/>
      <c r="CH193" s="120"/>
    </row>
    <row r="194" spans="3:86" s="23" customFormat="1">
      <c r="C194" s="5"/>
      <c r="D194" s="5"/>
      <c r="E194" s="251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120"/>
      <c r="AM194" s="120"/>
      <c r="AN194" s="120"/>
      <c r="AO194" s="120"/>
      <c r="AP194" s="120"/>
      <c r="AQ194" s="120"/>
      <c r="AR194" s="120"/>
      <c r="AS194" s="120"/>
      <c r="AT194" s="120"/>
      <c r="AU194" s="120"/>
      <c r="AV194" s="120"/>
      <c r="AW194" s="120"/>
      <c r="AX194" s="120"/>
      <c r="AY194" s="120"/>
      <c r="AZ194" s="120"/>
      <c r="BA194" s="120"/>
      <c r="BB194" s="120"/>
      <c r="BC194" s="120"/>
      <c r="BD194" s="120"/>
      <c r="BE194" s="120"/>
      <c r="BF194" s="120"/>
      <c r="BG194" s="120"/>
      <c r="BH194" s="120"/>
      <c r="BI194" s="120"/>
      <c r="BJ194" s="120"/>
      <c r="BK194" s="120"/>
      <c r="BL194" s="120"/>
      <c r="BM194" s="120"/>
      <c r="BN194" s="120"/>
      <c r="BO194" s="120"/>
      <c r="BP194" s="120"/>
      <c r="BQ194" s="120"/>
      <c r="BR194" s="120"/>
      <c r="BS194" s="120"/>
      <c r="BT194" s="120"/>
      <c r="BU194" s="120"/>
      <c r="BV194" s="120"/>
      <c r="BW194" s="120"/>
      <c r="BX194" s="120"/>
      <c r="BY194" s="120"/>
      <c r="BZ194" s="120"/>
      <c r="CA194" s="120"/>
      <c r="CB194" s="120"/>
      <c r="CC194" s="120"/>
      <c r="CD194" s="120"/>
      <c r="CE194" s="120"/>
      <c r="CF194" s="120"/>
      <c r="CG194" s="120"/>
      <c r="CH194" s="120"/>
    </row>
    <row r="195" spans="3:86" s="23" customFormat="1">
      <c r="C195" s="5"/>
      <c r="D195" s="5"/>
      <c r="E195" s="251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120"/>
      <c r="AM195" s="120"/>
      <c r="AN195" s="120"/>
      <c r="AO195" s="120"/>
      <c r="AP195" s="120"/>
      <c r="AQ195" s="120"/>
      <c r="AR195" s="120"/>
      <c r="AS195" s="120"/>
      <c r="AT195" s="120"/>
      <c r="AU195" s="120"/>
      <c r="AV195" s="120"/>
      <c r="AW195" s="120"/>
      <c r="AX195" s="120"/>
      <c r="AY195" s="120"/>
      <c r="AZ195" s="120"/>
      <c r="BA195" s="120"/>
      <c r="BB195" s="120"/>
      <c r="BC195" s="120"/>
      <c r="BD195" s="120"/>
      <c r="BE195" s="120"/>
      <c r="BF195" s="120"/>
      <c r="BG195" s="120"/>
      <c r="BH195" s="120"/>
      <c r="BI195" s="120"/>
      <c r="BJ195" s="120"/>
      <c r="BK195" s="120"/>
      <c r="BL195" s="120"/>
      <c r="BM195" s="120"/>
      <c r="BN195" s="120"/>
      <c r="BO195" s="120"/>
      <c r="BP195" s="120"/>
      <c r="BQ195" s="120"/>
      <c r="BR195" s="120"/>
      <c r="BS195" s="120"/>
      <c r="BT195" s="120"/>
      <c r="BU195" s="120"/>
      <c r="BV195" s="120"/>
      <c r="BW195" s="120"/>
      <c r="BX195" s="120"/>
      <c r="BY195" s="120"/>
      <c r="BZ195" s="120"/>
      <c r="CA195" s="120"/>
      <c r="CB195" s="120"/>
      <c r="CC195" s="120"/>
      <c r="CD195" s="120"/>
      <c r="CE195" s="120"/>
      <c r="CF195" s="120"/>
      <c r="CG195" s="120"/>
      <c r="CH195" s="120"/>
    </row>
    <row r="196" spans="3:86" s="23" customFormat="1">
      <c r="C196" s="5"/>
      <c r="D196" s="5"/>
      <c r="E196" s="251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120"/>
      <c r="AM196" s="120"/>
      <c r="AN196" s="120"/>
      <c r="AO196" s="120"/>
      <c r="AP196" s="120"/>
      <c r="AQ196" s="120"/>
      <c r="AR196" s="120"/>
      <c r="AS196" s="120"/>
      <c r="AT196" s="120"/>
      <c r="AU196" s="120"/>
      <c r="AV196" s="120"/>
      <c r="AW196" s="120"/>
      <c r="AX196" s="120"/>
      <c r="AY196" s="120"/>
      <c r="AZ196" s="120"/>
      <c r="BA196" s="120"/>
      <c r="BB196" s="120"/>
      <c r="BC196" s="120"/>
      <c r="BD196" s="120"/>
      <c r="BE196" s="120"/>
      <c r="BF196" s="120"/>
      <c r="BG196" s="120"/>
      <c r="BH196" s="120"/>
      <c r="BI196" s="120"/>
      <c r="BJ196" s="120"/>
      <c r="BK196" s="120"/>
      <c r="BL196" s="120"/>
      <c r="BM196" s="120"/>
      <c r="BN196" s="120"/>
      <c r="BO196" s="120"/>
      <c r="BP196" s="120"/>
      <c r="BQ196" s="120"/>
      <c r="BR196" s="120"/>
      <c r="BS196" s="120"/>
      <c r="BT196" s="120"/>
      <c r="BU196" s="120"/>
      <c r="BV196" s="120"/>
      <c r="BW196" s="120"/>
      <c r="BX196" s="120"/>
      <c r="BY196" s="120"/>
      <c r="BZ196" s="120"/>
      <c r="CA196" s="120"/>
      <c r="CB196" s="120"/>
      <c r="CC196" s="120"/>
      <c r="CD196" s="120"/>
      <c r="CE196" s="120"/>
      <c r="CF196" s="120"/>
      <c r="CG196" s="120"/>
      <c r="CH196" s="120"/>
    </row>
    <row r="197" spans="3:86" s="23" customFormat="1">
      <c r="C197" s="5"/>
      <c r="D197" s="5"/>
      <c r="E197" s="251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120"/>
      <c r="AM197" s="120"/>
      <c r="AN197" s="120"/>
      <c r="AO197" s="120"/>
      <c r="AP197" s="120"/>
      <c r="AQ197" s="120"/>
      <c r="AR197" s="120"/>
      <c r="AS197" s="120"/>
      <c r="AT197" s="120"/>
      <c r="AU197" s="120"/>
      <c r="AV197" s="120"/>
      <c r="AW197" s="120"/>
      <c r="AX197" s="120"/>
      <c r="AY197" s="120"/>
      <c r="AZ197" s="120"/>
      <c r="BA197" s="120"/>
      <c r="BB197" s="120"/>
      <c r="BC197" s="120"/>
      <c r="BD197" s="120"/>
      <c r="BE197" s="120"/>
      <c r="BF197" s="120"/>
      <c r="BG197" s="120"/>
      <c r="BH197" s="120"/>
      <c r="BI197" s="120"/>
      <c r="BJ197" s="120"/>
      <c r="BK197" s="120"/>
      <c r="BL197" s="120"/>
      <c r="BM197" s="120"/>
      <c r="BN197" s="120"/>
      <c r="BO197" s="120"/>
      <c r="BP197" s="120"/>
      <c r="BQ197" s="120"/>
      <c r="BR197" s="120"/>
      <c r="BS197" s="120"/>
      <c r="BT197" s="120"/>
      <c r="BU197" s="120"/>
      <c r="BV197" s="120"/>
      <c r="BW197" s="120"/>
      <c r="BX197" s="120"/>
      <c r="BY197" s="120"/>
      <c r="BZ197" s="120"/>
      <c r="CA197" s="120"/>
      <c r="CB197" s="120"/>
      <c r="CC197" s="120"/>
      <c r="CD197" s="120"/>
      <c r="CE197" s="120"/>
      <c r="CF197" s="120"/>
      <c r="CG197" s="120"/>
      <c r="CH197" s="120"/>
    </row>
    <row r="198" spans="3:86" s="23" customFormat="1">
      <c r="C198" s="5"/>
      <c r="D198" s="5"/>
      <c r="E198" s="251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120"/>
      <c r="AM198" s="120"/>
      <c r="AN198" s="120"/>
      <c r="AO198" s="120"/>
      <c r="AP198" s="120"/>
      <c r="AQ198" s="120"/>
      <c r="AR198" s="120"/>
      <c r="AS198" s="120"/>
      <c r="AT198" s="120"/>
      <c r="AU198" s="120"/>
      <c r="AV198" s="120"/>
      <c r="AW198" s="120"/>
      <c r="AX198" s="120"/>
      <c r="AY198" s="120"/>
      <c r="AZ198" s="120"/>
      <c r="BA198" s="120"/>
      <c r="BB198" s="120"/>
      <c r="BC198" s="120"/>
      <c r="BD198" s="120"/>
      <c r="BE198" s="120"/>
      <c r="BF198" s="120"/>
      <c r="BG198" s="120"/>
      <c r="BH198" s="120"/>
      <c r="BI198" s="120"/>
      <c r="BJ198" s="120"/>
      <c r="BK198" s="120"/>
      <c r="BL198" s="120"/>
      <c r="BM198" s="120"/>
      <c r="BN198" s="120"/>
      <c r="BO198" s="120"/>
      <c r="BP198" s="120"/>
      <c r="BQ198" s="120"/>
      <c r="BR198" s="120"/>
      <c r="BS198" s="120"/>
      <c r="BT198" s="120"/>
      <c r="BU198" s="120"/>
      <c r="BV198" s="120"/>
      <c r="BW198" s="120"/>
      <c r="BX198" s="120"/>
      <c r="BY198" s="120"/>
      <c r="BZ198" s="120"/>
      <c r="CA198" s="120"/>
      <c r="CB198" s="120"/>
      <c r="CC198" s="120"/>
      <c r="CD198" s="120"/>
      <c r="CE198" s="120"/>
      <c r="CF198" s="120"/>
      <c r="CG198" s="120"/>
      <c r="CH198" s="120"/>
    </row>
    <row r="199" spans="3:86" s="23" customFormat="1">
      <c r="C199" s="5"/>
      <c r="D199" s="5"/>
      <c r="E199" s="251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120"/>
      <c r="AM199" s="120"/>
      <c r="AN199" s="120"/>
      <c r="AO199" s="120"/>
      <c r="AP199" s="120"/>
      <c r="AQ199" s="120"/>
      <c r="AR199" s="120"/>
      <c r="AS199" s="120"/>
      <c r="AT199" s="120"/>
      <c r="AU199" s="120"/>
      <c r="AV199" s="120"/>
      <c r="AW199" s="120"/>
      <c r="AX199" s="120"/>
      <c r="AY199" s="120"/>
      <c r="AZ199" s="120"/>
      <c r="BA199" s="120"/>
      <c r="BB199" s="120"/>
      <c r="BC199" s="120"/>
      <c r="BD199" s="120"/>
      <c r="BE199" s="120"/>
      <c r="BF199" s="120"/>
      <c r="BG199" s="120"/>
      <c r="BH199" s="120"/>
      <c r="BI199" s="120"/>
      <c r="BJ199" s="120"/>
      <c r="BK199" s="120"/>
      <c r="BL199" s="120"/>
      <c r="BM199" s="120"/>
      <c r="BN199" s="120"/>
      <c r="BO199" s="120"/>
      <c r="BP199" s="120"/>
      <c r="BQ199" s="120"/>
      <c r="BR199" s="120"/>
      <c r="BS199" s="120"/>
      <c r="BT199" s="120"/>
      <c r="BU199" s="120"/>
      <c r="BV199" s="120"/>
      <c r="BW199" s="120"/>
      <c r="BX199" s="120"/>
      <c r="BY199" s="120"/>
      <c r="BZ199" s="120"/>
      <c r="CA199" s="120"/>
      <c r="CB199" s="120"/>
      <c r="CC199" s="120"/>
      <c r="CD199" s="120"/>
      <c r="CE199" s="120"/>
      <c r="CF199" s="120"/>
      <c r="CG199" s="120"/>
      <c r="CH199" s="120"/>
    </row>
    <row r="200" spans="3:86" s="23" customFormat="1">
      <c r="C200" s="5"/>
      <c r="D200" s="5"/>
      <c r="E200" s="251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120"/>
      <c r="AM200" s="120"/>
      <c r="AN200" s="120"/>
      <c r="AO200" s="120"/>
      <c r="AP200" s="120"/>
      <c r="AQ200" s="120"/>
      <c r="AR200" s="120"/>
      <c r="AS200" s="120"/>
      <c r="AT200" s="120"/>
      <c r="AU200" s="120"/>
      <c r="AV200" s="120"/>
      <c r="AW200" s="120"/>
      <c r="AX200" s="120"/>
      <c r="AY200" s="120"/>
      <c r="AZ200" s="120"/>
      <c r="BA200" s="120"/>
      <c r="BB200" s="120"/>
      <c r="BC200" s="120"/>
      <c r="BD200" s="120"/>
      <c r="BE200" s="120"/>
      <c r="BF200" s="120"/>
      <c r="BG200" s="120"/>
      <c r="BH200" s="120"/>
      <c r="BI200" s="120"/>
      <c r="BJ200" s="120"/>
      <c r="BK200" s="120"/>
      <c r="BL200" s="120"/>
      <c r="BM200" s="120"/>
      <c r="BN200" s="120"/>
      <c r="BO200" s="120"/>
      <c r="BP200" s="120"/>
      <c r="BQ200" s="120"/>
      <c r="BR200" s="120"/>
      <c r="BS200" s="120"/>
      <c r="BT200" s="120"/>
      <c r="BU200" s="120"/>
      <c r="BV200" s="120"/>
      <c r="BW200" s="120"/>
      <c r="BX200" s="120"/>
      <c r="BY200" s="120"/>
      <c r="BZ200" s="120"/>
      <c r="CA200" s="120"/>
      <c r="CB200" s="120"/>
      <c r="CC200" s="120"/>
      <c r="CD200" s="120"/>
      <c r="CE200" s="120"/>
      <c r="CF200" s="120"/>
      <c r="CG200" s="120"/>
      <c r="CH200" s="120"/>
    </row>
    <row r="201" spans="3:86" s="23" customFormat="1">
      <c r="C201" s="5"/>
      <c r="D201" s="5"/>
      <c r="E201" s="251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120"/>
      <c r="AM201" s="120"/>
      <c r="AN201" s="120"/>
      <c r="AO201" s="120"/>
      <c r="AP201" s="120"/>
      <c r="AQ201" s="120"/>
      <c r="AR201" s="120"/>
      <c r="AS201" s="120"/>
      <c r="AT201" s="120"/>
      <c r="AU201" s="120"/>
      <c r="AV201" s="120"/>
      <c r="AW201" s="120"/>
      <c r="AX201" s="120"/>
      <c r="AY201" s="120"/>
      <c r="AZ201" s="120"/>
      <c r="BA201" s="120"/>
      <c r="BB201" s="120"/>
      <c r="BC201" s="120"/>
      <c r="BD201" s="120"/>
      <c r="BE201" s="120"/>
      <c r="BF201" s="120"/>
      <c r="BG201" s="120"/>
      <c r="BH201" s="120"/>
      <c r="BI201" s="120"/>
      <c r="BJ201" s="120"/>
      <c r="BK201" s="120"/>
      <c r="BL201" s="120"/>
      <c r="BM201" s="120"/>
      <c r="BN201" s="120"/>
      <c r="BO201" s="120"/>
      <c r="BP201" s="120"/>
      <c r="BQ201" s="120"/>
      <c r="BR201" s="120"/>
      <c r="BS201" s="120"/>
      <c r="BT201" s="120"/>
      <c r="BU201" s="120"/>
      <c r="BV201" s="120"/>
      <c r="BW201" s="120"/>
      <c r="BX201" s="120"/>
      <c r="BY201" s="120"/>
      <c r="BZ201" s="120"/>
      <c r="CA201" s="120"/>
      <c r="CB201" s="120"/>
      <c r="CC201" s="120"/>
      <c r="CD201" s="120"/>
      <c r="CE201" s="120"/>
      <c r="CF201" s="120"/>
      <c r="CG201" s="120"/>
      <c r="CH201" s="120"/>
    </row>
    <row r="202" spans="3:86" s="23" customFormat="1">
      <c r="C202" s="5"/>
      <c r="D202" s="5"/>
      <c r="E202" s="251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120"/>
      <c r="AM202" s="120"/>
      <c r="AN202" s="120"/>
      <c r="AO202" s="120"/>
      <c r="AP202" s="120"/>
      <c r="AQ202" s="120"/>
      <c r="AR202" s="120"/>
      <c r="AS202" s="120"/>
      <c r="AT202" s="120"/>
      <c r="AU202" s="120"/>
      <c r="AV202" s="120"/>
      <c r="AW202" s="120"/>
      <c r="AX202" s="120"/>
      <c r="AY202" s="120"/>
      <c r="AZ202" s="120"/>
      <c r="BA202" s="120"/>
      <c r="BB202" s="120"/>
      <c r="BC202" s="120"/>
      <c r="BD202" s="120"/>
      <c r="BE202" s="120"/>
      <c r="BF202" s="120"/>
      <c r="BG202" s="120"/>
      <c r="BH202" s="120"/>
      <c r="BI202" s="120"/>
      <c r="BJ202" s="120"/>
      <c r="BK202" s="120"/>
      <c r="BL202" s="120"/>
      <c r="BM202" s="120"/>
      <c r="BN202" s="120"/>
      <c r="BO202" s="120"/>
      <c r="BP202" s="120"/>
      <c r="BQ202" s="120"/>
      <c r="BR202" s="120"/>
      <c r="BS202" s="120"/>
      <c r="BT202" s="120"/>
      <c r="BU202" s="120"/>
      <c r="BV202" s="120"/>
      <c r="BW202" s="120"/>
      <c r="BX202" s="120"/>
      <c r="BY202" s="120"/>
      <c r="BZ202" s="120"/>
      <c r="CA202" s="120"/>
      <c r="CB202" s="120"/>
      <c r="CC202" s="120"/>
      <c r="CD202" s="120"/>
      <c r="CE202" s="120"/>
      <c r="CF202" s="120"/>
      <c r="CG202" s="120"/>
      <c r="CH202" s="120"/>
    </row>
    <row r="203" spans="3:86" s="23" customFormat="1">
      <c r="C203" s="5"/>
      <c r="D203" s="5"/>
      <c r="E203" s="251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120"/>
      <c r="AM203" s="120"/>
      <c r="AN203" s="120"/>
      <c r="AO203" s="120"/>
      <c r="AP203" s="120"/>
      <c r="AQ203" s="120"/>
      <c r="AR203" s="120"/>
      <c r="AS203" s="120"/>
      <c r="AT203" s="120"/>
      <c r="AU203" s="120"/>
      <c r="AV203" s="120"/>
      <c r="AW203" s="120"/>
      <c r="AX203" s="120"/>
      <c r="AY203" s="120"/>
      <c r="AZ203" s="120"/>
      <c r="BA203" s="120"/>
      <c r="BB203" s="120"/>
      <c r="BC203" s="120"/>
      <c r="BD203" s="120"/>
      <c r="BE203" s="120"/>
      <c r="BF203" s="120"/>
      <c r="BG203" s="120"/>
      <c r="BH203" s="120"/>
      <c r="BI203" s="120"/>
      <c r="BJ203" s="120"/>
      <c r="BK203" s="120"/>
      <c r="BL203" s="120"/>
      <c r="BM203" s="120"/>
      <c r="BN203" s="120"/>
      <c r="BO203" s="120"/>
      <c r="BP203" s="120"/>
      <c r="BQ203" s="120"/>
      <c r="BR203" s="120"/>
      <c r="BS203" s="120"/>
      <c r="BT203" s="120"/>
      <c r="BU203" s="120"/>
      <c r="BV203" s="120"/>
      <c r="BW203" s="120"/>
      <c r="BX203" s="120"/>
      <c r="BY203" s="120"/>
      <c r="BZ203" s="120"/>
      <c r="CA203" s="120"/>
      <c r="CB203" s="120"/>
      <c r="CC203" s="120"/>
      <c r="CD203" s="120"/>
      <c r="CE203" s="120"/>
      <c r="CF203" s="120"/>
      <c r="CG203" s="120"/>
      <c r="CH203" s="120"/>
    </row>
    <row r="204" spans="3:86" s="23" customFormat="1">
      <c r="C204" s="5"/>
      <c r="D204" s="5"/>
      <c r="E204" s="251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120"/>
      <c r="AM204" s="120"/>
      <c r="AN204" s="120"/>
      <c r="AO204" s="120"/>
      <c r="AP204" s="120"/>
      <c r="AQ204" s="120"/>
      <c r="AR204" s="120"/>
      <c r="AS204" s="120"/>
      <c r="AT204" s="120"/>
      <c r="AU204" s="120"/>
      <c r="AV204" s="120"/>
      <c r="AW204" s="120"/>
      <c r="AX204" s="120"/>
      <c r="AY204" s="120"/>
      <c r="AZ204" s="120"/>
      <c r="BA204" s="120"/>
      <c r="BB204" s="120"/>
      <c r="BC204" s="120"/>
      <c r="BD204" s="120"/>
      <c r="BE204" s="120"/>
      <c r="BF204" s="120"/>
      <c r="BG204" s="120"/>
      <c r="BH204" s="120"/>
      <c r="BI204" s="120"/>
      <c r="BJ204" s="120"/>
      <c r="BK204" s="120"/>
      <c r="BL204" s="120"/>
      <c r="BM204" s="120"/>
      <c r="BN204" s="120"/>
      <c r="BO204" s="120"/>
      <c r="BP204" s="120"/>
      <c r="BQ204" s="120"/>
      <c r="BR204" s="120"/>
      <c r="BS204" s="120"/>
      <c r="BT204" s="120"/>
      <c r="BU204" s="120"/>
      <c r="BV204" s="120"/>
      <c r="BW204" s="120"/>
      <c r="BX204" s="120"/>
      <c r="BY204" s="120"/>
      <c r="BZ204" s="120"/>
      <c r="CA204" s="120"/>
      <c r="CB204" s="120"/>
      <c r="CC204" s="120"/>
      <c r="CD204" s="120"/>
      <c r="CE204" s="120"/>
      <c r="CF204" s="120"/>
      <c r="CG204" s="120"/>
      <c r="CH204" s="120"/>
    </row>
    <row r="205" spans="3:86" s="23" customFormat="1">
      <c r="C205" s="5"/>
      <c r="D205" s="5"/>
      <c r="E205" s="251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120"/>
      <c r="AM205" s="120"/>
      <c r="AN205" s="120"/>
      <c r="AO205" s="120"/>
      <c r="AP205" s="120"/>
      <c r="AQ205" s="120"/>
      <c r="AR205" s="120"/>
      <c r="AS205" s="120"/>
      <c r="AT205" s="120"/>
      <c r="AU205" s="120"/>
      <c r="AV205" s="120"/>
      <c r="AW205" s="120"/>
      <c r="AX205" s="120"/>
      <c r="AY205" s="120"/>
      <c r="AZ205" s="120"/>
      <c r="BA205" s="120"/>
      <c r="BB205" s="120"/>
      <c r="BC205" s="120"/>
      <c r="BD205" s="120"/>
      <c r="BE205" s="120"/>
      <c r="BF205" s="120"/>
      <c r="BG205" s="120"/>
      <c r="BH205" s="120"/>
      <c r="BI205" s="120"/>
      <c r="BJ205" s="120"/>
      <c r="BK205" s="120"/>
      <c r="BL205" s="120"/>
      <c r="BM205" s="120"/>
      <c r="BN205" s="120"/>
      <c r="BO205" s="120"/>
      <c r="BP205" s="120"/>
      <c r="BQ205" s="120"/>
      <c r="BR205" s="120"/>
      <c r="BS205" s="120"/>
      <c r="BT205" s="120"/>
      <c r="BU205" s="120"/>
      <c r="BV205" s="120"/>
      <c r="BW205" s="120"/>
      <c r="BX205" s="120"/>
      <c r="BY205" s="120"/>
      <c r="BZ205" s="120"/>
      <c r="CA205" s="120"/>
      <c r="CB205" s="120"/>
      <c r="CC205" s="120"/>
      <c r="CD205" s="120"/>
      <c r="CE205" s="120"/>
      <c r="CF205" s="120"/>
      <c r="CG205" s="120"/>
      <c r="CH205" s="120"/>
    </row>
    <row r="206" spans="3:86" s="23" customFormat="1">
      <c r="C206" s="5"/>
      <c r="D206" s="5"/>
      <c r="E206" s="251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120"/>
      <c r="AM206" s="120"/>
      <c r="AN206" s="120"/>
      <c r="AO206" s="120"/>
      <c r="AP206" s="120"/>
      <c r="AQ206" s="120"/>
      <c r="AR206" s="120"/>
      <c r="AS206" s="120"/>
      <c r="AT206" s="120"/>
      <c r="AU206" s="120"/>
      <c r="AV206" s="120"/>
      <c r="AW206" s="120"/>
      <c r="AX206" s="120"/>
      <c r="AY206" s="120"/>
      <c r="AZ206" s="120"/>
      <c r="BA206" s="120"/>
      <c r="BB206" s="120"/>
      <c r="BC206" s="120"/>
      <c r="BD206" s="120"/>
      <c r="BE206" s="120"/>
      <c r="BF206" s="120"/>
      <c r="BG206" s="120"/>
      <c r="BH206" s="120"/>
      <c r="BI206" s="120"/>
      <c r="BJ206" s="120"/>
      <c r="BK206" s="120"/>
      <c r="BL206" s="120"/>
      <c r="BM206" s="120"/>
      <c r="BN206" s="120"/>
      <c r="BO206" s="120"/>
      <c r="BP206" s="120"/>
      <c r="BQ206" s="120"/>
      <c r="BR206" s="120"/>
      <c r="BS206" s="120"/>
      <c r="BT206" s="120"/>
      <c r="BU206" s="120"/>
      <c r="BV206" s="120"/>
      <c r="BW206" s="120"/>
      <c r="BX206" s="120"/>
      <c r="BY206" s="120"/>
      <c r="BZ206" s="120"/>
      <c r="CA206" s="120"/>
      <c r="CB206" s="120"/>
      <c r="CC206" s="120"/>
      <c r="CD206" s="120"/>
      <c r="CE206" s="120"/>
      <c r="CF206" s="120"/>
      <c r="CG206" s="120"/>
      <c r="CH206" s="120"/>
    </row>
    <row r="207" spans="3:86" s="23" customFormat="1">
      <c r="C207" s="5"/>
      <c r="D207" s="5"/>
      <c r="E207" s="251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120"/>
      <c r="AM207" s="120"/>
      <c r="AN207" s="120"/>
      <c r="AO207" s="120"/>
      <c r="AP207" s="120"/>
      <c r="AQ207" s="120"/>
      <c r="AR207" s="120"/>
      <c r="AS207" s="120"/>
      <c r="AT207" s="120"/>
      <c r="AU207" s="120"/>
      <c r="AV207" s="120"/>
      <c r="AW207" s="120"/>
      <c r="AX207" s="120"/>
      <c r="AY207" s="120"/>
      <c r="AZ207" s="120"/>
      <c r="BA207" s="120"/>
      <c r="BB207" s="120"/>
      <c r="BC207" s="120"/>
      <c r="BD207" s="120"/>
      <c r="BE207" s="120"/>
      <c r="BF207" s="120"/>
      <c r="BG207" s="120"/>
      <c r="BH207" s="120"/>
      <c r="BI207" s="120"/>
      <c r="BJ207" s="120"/>
      <c r="BK207" s="120"/>
      <c r="BL207" s="120"/>
      <c r="BM207" s="120"/>
      <c r="BN207" s="120"/>
      <c r="BO207" s="120"/>
      <c r="BP207" s="120"/>
      <c r="BQ207" s="120"/>
      <c r="BR207" s="120"/>
      <c r="BS207" s="120"/>
      <c r="BT207" s="120"/>
      <c r="BU207" s="120"/>
      <c r="BV207" s="120"/>
      <c r="BW207" s="120"/>
      <c r="BX207" s="120"/>
      <c r="BY207" s="120"/>
      <c r="BZ207" s="120"/>
      <c r="CA207" s="120"/>
      <c r="CB207" s="120"/>
      <c r="CC207" s="120"/>
      <c r="CD207" s="120"/>
      <c r="CE207" s="120"/>
      <c r="CF207" s="120"/>
      <c r="CG207" s="120"/>
      <c r="CH207" s="120"/>
    </row>
    <row r="208" spans="3:86" s="23" customFormat="1">
      <c r="C208" s="5"/>
      <c r="D208" s="5"/>
      <c r="E208" s="251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120"/>
      <c r="AM208" s="120"/>
      <c r="AN208" s="120"/>
      <c r="AO208" s="120"/>
      <c r="AP208" s="120"/>
      <c r="AQ208" s="120"/>
      <c r="AR208" s="120"/>
      <c r="AS208" s="120"/>
      <c r="AT208" s="120"/>
      <c r="AU208" s="120"/>
      <c r="AV208" s="120"/>
      <c r="AW208" s="120"/>
      <c r="AX208" s="120"/>
      <c r="AY208" s="120"/>
      <c r="AZ208" s="120"/>
      <c r="BA208" s="120"/>
      <c r="BB208" s="120"/>
      <c r="BC208" s="120"/>
      <c r="BD208" s="120"/>
      <c r="BE208" s="120"/>
      <c r="BF208" s="120"/>
      <c r="BG208" s="120"/>
      <c r="BH208" s="120"/>
      <c r="BI208" s="120"/>
      <c r="BJ208" s="120"/>
      <c r="BK208" s="120"/>
      <c r="BL208" s="120"/>
      <c r="BM208" s="120"/>
      <c r="BN208" s="120"/>
      <c r="BO208" s="120"/>
      <c r="BP208" s="120"/>
      <c r="BQ208" s="120"/>
      <c r="BR208" s="120"/>
      <c r="BS208" s="120"/>
      <c r="BT208" s="120"/>
      <c r="BU208" s="120"/>
      <c r="BV208" s="120"/>
      <c r="BW208" s="120"/>
      <c r="BX208" s="120"/>
      <c r="BY208" s="120"/>
      <c r="BZ208" s="120"/>
      <c r="CA208" s="120"/>
      <c r="CB208" s="120"/>
      <c r="CC208" s="120"/>
      <c r="CD208" s="120"/>
      <c r="CE208" s="120"/>
      <c r="CF208" s="120"/>
      <c r="CG208" s="120"/>
      <c r="CH208" s="120"/>
    </row>
    <row r="209" spans="3:86" s="23" customFormat="1">
      <c r="C209" s="5"/>
      <c r="D209" s="5"/>
      <c r="E209" s="251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120"/>
      <c r="AM209" s="120"/>
      <c r="AN209" s="120"/>
      <c r="AO209" s="120"/>
      <c r="AP209" s="120"/>
      <c r="AQ209" s="120"/>
      <c r="AR209" s="120"/>
      <c r="AS209" s="120"/>
      <c r="AT209" s="120"/>
      <c r="AU209" s="120"/>
      <c r="AV209" s="120"/>
      <c r="AW209" s="120"/>
      <c r="AX209" s="120"/>
      <c r="AY209" s="120"/>
      <c r="AZ209" s="120"/>
      <c r="BA209" s="120"/>
      <c r="BB209" s="120"/>
      <c r="BC209" s="120"/>
      <c r="BD209" s="120"/>
      <c r="BE209" s="120"/>
      <c r="BF209" s="120"/>
      <c r="BG209" s="120"/>
      <c r="BH209" s="120"/>
      <c r="BI209" s="120"/>
      <c r="BJ209" s="120"/>
      <c r="BK209" s="120"/>
      <c r="BL209" s="120"/>
      <c r="BM209" s="120"/>
      <c r="BN209" s="120"/>
      <c r="BO209" s="120"/>
      <c r="BP209" s="120"/>
      <c r="BQ209" s="120"/>
      <c r="BR209" s="120"/>
      <c r="BS209" s="120"/>
      <c r="BT209" s="120"/>
      <c r="BU209" s="120"/>
      <c r="BV209" s="120"/>
      <c r="BW209" s="120"/>
      <c r="BX209" s="120"/>
      <c r="BY209" s="120"/>
      <c r="BZ209" s="120"/>
      <c r="CA209" s="120"/>
      <c r="CB209" s="120"/>
      <c r="CC209" s="120"/>
      <c r="CD209" s="120"/>
      <c r="CE209" s="120"/>
      <c r="CF209" s="120"/>
      <c r="CG209" s="120"/>
      <c r="CH209" s="120"/>
    </row>
    <row r="210" spans="3:86" s="23" customFormat="1">
      <c r="C210" s="5"/>
      <c r="D210" s="5"/>
      <c r="E210" s="251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120"/>
      <c r="AM210" s="120"/>
      <c r="AN210" s="120"/>
      <c r="AO210" s="120"/>
      <c r="AP210" s="120"/>
      <c r="AQ210" s="120"/>
      <c r="AR210" s="120"/>
      <c r="AS210" s="120"/>
      <c r="AT210" s="120"/>
      <c r="AU210" s="120"/>
      <c r="AV210" s="120"/>
      <c r="AW210" s="120"/>
      <c r="AX210" s="120"/>
      <c r="AY210" s="120"/>
      <c r="AZ210" s="120"/>
      <c r="BA210" s="120"/>
      <c r="BB210" s="120"/>
      <c r="BC210" s="120"/>
      <c r="BD210" s="120"/>
      <c r="BE210" s="120"/>
      <c r="BF210" s="120"/>
      <c r="BG210" s="120"/>
      <c r="BH210" s="120"/>
      <c r="BI210" s="120"/>
      <c r="BJ210" s="120"/>
      <c r="BK210" s="120"/>
      <c r="BL210" s="120"/>
      <c r="BM210" s="120"/>
      <c r="BN210" s="120"/>
      <c r="BO210" s="120"/>
      <c r="BP210" s="120"/>
      <c r="BQ210" s="120"/>
      <c r="BR210" s="120"/>
      <c r="BS210" s="120"/>
      <c r="BT210" s="120"/>
      <c r="BU210" s="120"/>
      <c r="BV210" s="120"/>
      <c r="BW210" s="120"/>
      <c r="BX210" s="120"/>
      <c r="BY210" s="120"/>
      <c r="BZ210" s="120"/>
      <c r="CA210" s="120"/>
      <c r="CB210" s="120"/>
      <c r="CC210" s="120"/>
      <c r="CD210" s="120"/>
      <c r="CE210" s="120"/>
      <c r="CF210" s="120"/>
      <c r="CG210" s="120"/>
      <c r="CH210" s="120"/>
    </row>
    <row r="211" spans="3:86" s="23" customFormat="1">
      <c r="C211" s="5"/>
      <c r="D211" s="5"/>
      <c r="E211" s="251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120"/>
      <c r="AM211" s="120"/>
      <c r="AN211" s="120"/>
      <c r="AO211" s="120"/>
      <c r="AP211" s="120"/>
      <c r="AQ211" s="120"/>
      <c r="AR211" s="120"/>
      <c r="AS211" s="120"/>
      <c r="AT211" s="120"/>
      <c r="AU211" s="120"/>
      <c r="AV211" s="120"/>
      <c r="AW211" s="120"/>
      <c r="AX211" s="120"/>
      <c r="AY211" s="120"/>
      <c r="AZ211" s="120"/>
      <c r="BA211" s="120"/>
      <c r="BB211" s="120"/>
      <c r="BC211" s="120"/>
      <c r="BD211" s="120"/>
      <c r="BE211" s="120"/>
      <c r="BF211" s="120"/>
      <c r="BG211" s="120"/>
      <c r="BH211" s="120"/>
      <c r="BI211" s="120"/>
      <c r="BJ211" s="120"/>
      <c r="BK211" s="120"/>
      <c r="BL211" s="120"/>
      <c r="BM211" s="120"/>
      <c r="BN211" s="120"/>
      <c r="BO211" s="120"/>
      <c r="BP211" s="120"/>
      <c r="BQ211" s="120"/>
      <c r="BR211" s="120"/>
      <c r="BS211" s="120"/>
      <c r="BT211" s="120"/>
      <c r="BU211" s="120"/>
      <c r="BV211" s="120"/>
      <c r="BW211" s="120"/>
      <c r="BX211" s="120"/>
      <c r="BY211" s="120"/>
      <c r="BZ211" s="120"/>
      <c r="CA211" s="120"/>
      <c r="CB211" s="120"/>
      <c r="CC211" s="120"/>
      <c r="CD211" s="120"/>
      <c r="CE211" s="120"/>
      <c r="CF211" s="120"/>
      <c r="CG211" s="120"/>
      <c r="CH211" s="120"/>
    </row>
    <row r="212" spans="3:86" s="23" customFormat="1">
      <c r="C212" s="5"/>
      <c r="D212" s="5"/>
      <c r="E212" s="251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120"/>
      <c r="AM212" s="120"/>
      <c r="AN212" s="120"/>
      <c r="AO212" s="120"/>
      <c r="AP212" s="120"/>
      <c r="AQ212" s="120"/>
      <c r="AR212" s="120"/>
      <c r="AS212" s="120"/>
      <c r="AT212" s="120"/>
      <c r="AU212" s="120"/>
      <c r="AV212" s="120"/>
      <c r="AW212" s="120"/>
      <c r="AX212" s="120"/>
      <c r="AY212" s="120"/>
      <c r="AZ212" s="120"/>
      <c r="BA212" s="120"/>
      <c r="BB212" s="120"/>
      <c r="BC212" s="120"/>
      <c r="BD212" s="120"/>
      <c r="BE212" s="120"/>
      <c r="BF212" s="120"/>
      <c r="BG212" s="120"/>
      <c r="BH212" s="120"/>
      <c r="BI212" s="120"/>
      <c r="BJ212" s="120"/>
      <c r="BK212" s="120"/>
      <c r="BL212" s="120"/>
      <c r="BM212" s="120"/>
      <c r="BN212" s="120"/>
      <c r="BO212" s="120"/>
      <c r="BP212" s="120"/>
      <c r="BQ212" s="120"/>
      <c r="BR212" s="120"/>
      <c r="BS212" s="120"/>
      <c r="BT212" s="120"/>
      <c r="BU212" s="120"/>
      <c r="BV212" s="120"/>
      <c r="BW212" s="120"/>
      <c r="BX212" s="120"/>
      <c r="BY212" s="120"/>
      <c r="BZ212" s="120"/>
      <c r="CA212" s="120"/>
      <c r="CB212" s="120"/>
      <c r="CC212" s="120"/>
      <c r="CD212" s="120"/>
      <c r="CE212" s="120"/>
      <c r="CF212" s="120"/>
      <c r="CG212" s="120"/>
      <c r="CH212" s="120"/>
    </row>
    <row r="213" spans="3:86" s="23" customFormat="1">
      <c r="C213" s="5"/>
      <c r="D213" s="5"/>
      <c r="E213" s="251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120"/>
      <c r="AM213" s="120"/>
      <c r="AN213" s="120"/>
      <c r="AO213" s="120"/>
      <c r="AP213" s="120"/>
      <c r="AQ213" s="120"/>
      <c r="AR213" s="120"/>
      <c r="AS213" s="120"/>
      <c r="AT213" s="120"/>
      <c r="AU213" s="120"/>
      <c r="AV213" s="120"/>
      <c r="AW213" s="120"/>
      <c r="AX213" s="120"/>
      <c r="AY213" s="120"/>
      <c r="AZ213" s="120"/>
      <c r="BA213" s="120"/>
      <c r="BB213" s="120"/>
      <c r="BC213" s="120"/>
      <c r="BD213" s="120"/>
      <c r="BE213" s="120"/>
      <c r="BF213" s="120"/>
      <c r="BG213" s="120"/>
      <c r="BH213" s="120"/>
      <c r="BI213" s="120"/>
      <c r="BJ213" s="120"/>
      <c r="BK213" s="120"/>
      <c r="BL213" s="120"/>
      <c r="BM213" s="120"/>
      <c r="BN213" s="120"/>
      <c r="BO213" s="120"/>
      <c r="BP213" s="120"/>
      <c r="BQ213" s="120"/>
      <c r="BR213" s="120"/>
      <c r="BS213" s="120"/>
      <c r="BT213" s="120"/>
      <c r="BU213" s="120"/>
      <c r="BV213" s="120"/>
      <c r="BW213" s="120"/>
      <c r="BX213" s="120"/>
      <c r="BY213" s="120"/>
      <c r="BZ213" s="120"/>
      <c r="CA213" s="120"/>
      <c r="CB213" s="120"/>
      <c r="CC213" s="120"/>
      <c r="CD213" s="120"/>
      <c r="CE213" s="120"/>
      <c r="CF213" s="120"/>
      <c r="CG213" s="120"/>
      <c r="CH213" s="120"/>
    </row>
    <row r="214" spans="3:86" s="23" customFormat="1">
      <c r="C214" s="5"/>
      <c r="D214" s="5"/>
      <c r="E214" s="251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120"/>
      <c r="AM214" s="120"/>
      <c r="AN214" s="120"/>
      <c r="AO214" s="120"/>
      <c r="AP214" s="120"/>
      <c r="AQ214" s="120"/>
      <c r="AR214" s="120"/>
      <c r="AS214" s="120"/>
      <c r="AT214" s="120"/>
      <c r="AU214" s="120"/>
      <c r="AV214" s="120"/>
      <c r="AW214" s="120"/>
      <c r="AX214" s="120"/>
      <c r="AY214" s="120"/>
      <c r="AZ214" s="120"/>
      <c r="BA214" s="120"/>
      <c r="BB214" s="120"/>
      <c r="BC214" s="120"/>
      <c r="BD214" s="120"/>
      <c r="BE214" s="120"/>
      <c r="BF214" s="120"/>
      <c r="BG214" s="120"/>
      <c r="BH214" s="120"/>
      <c r="BI214" s="120"/>
      <c r="BJ214" s="120"/>
      <c r="BK214" s="120"/>
      <c r="BL214" s="120"/>
      <c r="BM214" s="120"/>
      <c r="BN214" s="120"/>
      <c r="BO214" s="120"/>
      <c r="BP214" s="120"/>
      <c r="BQ214" s="120"/>
      <c r="BR214" s="120"/>
      <c r="BS214" s="120"/>
      <c r="BT214" s="120"/>
      <c r="BU214" s="120"/>
      <c r="BV214" s="120"/>
      <c r="BW214" s="120"/>
      <c r="BX214" s="120"/>
      <c r="BY214" s="120"/>
      <c r="BZ214" s="120"/>
      <c r="CA214" s="120"/>
      <c r="CB214" s="120"/>
      <c r="CC214" s="120"/>
      <c r="CD214" s="120"/>
      <c r="CE214" s="120"/>
      <c r="CF214" s="120"/>
      <c r="CG214" s="120"/>
      <c r="CH214" s="120"/>
    </row>
    <row r="215" spans="3:86" s="23" customFormat="1">
      <c r="C215" s="5"/>
      <c r="D215" s="5"/>
      <c r="E215" s="251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120"/>
      <c r="AM215" s="120"/>
      <c r="AN215" s="120"/>
      <c r="AO215" s="120"/>
      <c r="AP215" s="120"/>
      <c r="AQ215" s="120"/>
      <c r="AR215" s="120"/>
      <c r="AS215" s="120"/>
      <c r="AT215" s="120"/>
      <c r="AU215" s="120"/>
      <c r="AV215" s="120"/>
      <c r="AW215" s="120"/>
      <c r="AX215" s="120"/>
      <c r="AY215" s="120"/>
      <c r="AZ215" s="120"/>
      <c r="BA215" s="120"/>
      <c r="BB215" s="120"/>
      <c r="BC215" s="120"/>
      <c r="BD215" s="120"/>
      <c r="BE215" s="120"/>
      <c r="BF215" s="120"/>
      <c r="BG215" s="120"/>
      <c r="BH215" s="120"/>
      <c r="BI215" s="120"/>
      <c r="BJ215" s="120"/>
      <c r="BK215" s="120"/>
      <c r="BL215" s="120"/>
      <c r="BM215" s="120"/>
      <c r="BN215" s="120"/>
      <c r="BO215" s="120"/>
      <c r="BP215" s="120"/>
      <c r="BQ215" s="120"/>
      <c r="BR215" s="120"/>
      <c r="BS215" s="120"/>
      <c r="BT215" s="120"/>
      <c r="BU215" s="120"/>
      <c r="BV215" s="120"/>
      <c r="BW215" s="120"/>
      <c r="BX215" s="120"/>
      <c r="BY215" s="120"/>
      <c r="BZ215" s="120"/>
      <c r="CA215" s="120"/>
      <c r="CB215" s="120"/>
      <c r="CC215" s="120"/>
      <c r="CD215" s="120"/>
      <c r="CE215" s="120"/>
      <c r="CF215" s="120"/>
      <c r="CG215" s="120"/>
      <c r="CH215" s="120"/>
    </row>
    <row r="216" spans="3:86" s="23" customFormat="1">
      <c r="C216" s="5"/>
      <c r="D216" s="5"/>
      <c r="E216" s="251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120"/>
      <c r="AM216" s="120"/>
      <c r="AN216" s="120"/>
      <c r="AO216" s="120"/>
      <c r="AP216" s="120"/>
      <c r="AQ216" s="120"/>
      <c r="AR216" s="120"/>
      <c r="AS216" s="120"/>
      <c r="AT216" s="120"/>
      <c r="AU216" s="120"/>
      <c r="AV216" s="120"/>
      <c r="AW216" s="120"/>
      <c r="AX216" s="120"/>
      <c r="AY216" s="120"/>
      <c r="AZ216" s="120"/>
      <c r="BA216" s="120"/>
      <c r="BB216" s="120"/>
      <c r="BC216" s="120"/>
      <c r="BD216" s="120"/>
      <c r="BE216" s="120"/>
      <c r="BF216" s="120"/>
      <c r="BG216" s="120"/>
      <c r="BH216" s="120"/>
      <c r="BI216" s="120"/>
      <c r="BJ216" s="120"/>
      <c r="BK216" s="120"/>
      <c r="BL216" s="120"/>
      <c r="BM216" s="120"/>
      <c r="BN216" s="120"/>
      <c r="BO216" s="120"/>
      <c r="BP216" s="120"/>
      <c r="BQ216" s="120"/>
      <c r="BR216" s="120"/>
      <c r="BS216" s="120"/>
      <c r="BT216" s="120"/>
      <c r="BU216" s="120"/>
      <c r="BV216" s="120"/>
      <c r="BW216" s="120"/>
      <c r="BX216" s="120"/>
      <c r="BY216" s="120"/>
      <c r="BZ216" s="120"/>
      <c r="CA216" s="120"/>
      <c r="CB216" s="120"/>
      <c r="CC216" s="120"/>
      <c r="CD216" s="120"/>
      <c r="CE216" s="120"/>
      <c r="CF216" s="120"/>
      <c r="CG216" s="120"/>
      <c r="CH216" s="120"/>
    </row>
    <row r="217" spans="3:86" s="23" customFormat="1">
      <c r="C217" s="5"/>
      <c r="D217" s="5"/>
      <c r="E217" s="251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120"/>
      <c r="AM217" s="120"/>
      <c r="AN217" s="120"/>
      <c r="AO217" s="120"/>
      <c r="AP217" s="120"/>
      <c r="AQ217" s="120"/>
      <c r="AR217" s="120"/>
      <c r="AS217" s="120"/>
      <c r="AT217" s="120"/>
      <c r="AU217" s="120"/>
      <c r="AV217" s="120"/>
      <c r="AW217" s="120"/>
      <c r="AX217" s="120"/>
      <c r="AY217" s="120"/>
      <c r="AZ217" s="120"/>
      <c r="BA217" s="120"/>
      <c r="BB217" s="120"/>
      <c r="BC217" s="120"/>
      <c r="BD217" s="120"/>
      <c r="BE217" s="120"/>
      <c r="BF217" s="120"/>
      <c r="BG217" s="120"/>
      <c r="BH217" s="120"/>
      <c r="BI217" s="120"/>
      <c r="BJ217" s="120"/>
      <c r="BK217" s="120"/>
      <c r="BL217" s="120"/>
      <c r="BM217" s="120"/>
      <c r="BN217" s="120"/>
      <c r="BO217" s="120"/>
      <c r="BP217" s="120"/>
      <c r="BQ217" s="120"/>
      <c r="BR217" s="120"/>
      <c r="BS217" s="120"/>
      <c r="BT217" s="120"/>
      <c r="BU217" s="120"/>
      <c r="BV217" s="120"/>
      <c r="BW217" s="120"/>
      <c r="BX217" s="120"/>
      <c r="BY217" s="120"/>
      <c r="BZ217" s="120"/>
      <c r="CA217" s="120"/>
      <c r="CB217" s="120"/>
      <c r="CC217" s="120"/>
      <c r="CD217" s="120"/>
      <c r="CE217" s="120"/>
      <c r="CF217" s="120"/>
      <c r="CG217" s="120"/>
      <c r="CH217" s="120"/>
    </row>
    <row r="218" spans="3:86" s="23" customFormat="1">
      <c r="C218" s="5"/>
      <c r="D218" s="5"/>
      <c r="E218" s="251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120"/>
      <c r="AM218" s="120"/>
      <c r="AN218" s="120"/>
      <c r="AO218" s="120"/>
      <c r="AP218" s="120"/>
      <c r="AQ218" s="120"/>
      <c r="AR218" s="120"/>
      <c r="AS218" s="120"/>
      <c r="AT218" s="120"/>
      <c r="AU218" s="120"/>
      <c r="AV218" s="120"/>
      <c r="AW218" s="120"/>
      <c r="AX218" s="120"/>
      <c r="AY218" s="120"/>
      <c r="AZ218" s="120"/>
      <c r="BA218" s="120"/>
      <c r="BB218" s="120"/>
      <c r="BC218" s="120"/>
      <c r="BD218" s="120"/>
      <c r="BE218" s="120"/>
      <c r="BF218" s="120"/>
      <c r="BG218" s="120"/>
      <c r="BH218" s="120"/>
      <c r="BI218" s="120"/>
      <c r="BJ218" s="120"/>
      <c r="BK218" s="120"/>
      <c r="BL218" s="120"/>
      <c r="BM218" s="120"/>
      <c r="BN218" s="120"/>
      <c r="BO218" s="120"/>
      <c r="BP218" s="120"/>
      <c r="BQ218" s="120"/>
      <c r="BR218" s="120"/>
      <c r="BS218" s="120"/>
      <c r="BT218" s="120"/>
      <c r="BU218" s="120"/>
      <c r="BV218" s="120"/>
      <c r="BW218" s="120"/>
      <c r="BX218" s="120"/>
      <c r="BY218" s="120"/>
      <c r="BZ218" s="120"/>
      <c r="CA218" s="120"/>
      <c r="CB218" s="120"/>
      <c r="CC218" s="120"/>
      <c r="CD218" s="120"/>
      <c r="CE218" s="120"/>
      <c r="CF218" s="120"/>
      <c r="CG218" s="120"/>
      <c r="CH218" s="120"/>
    </row>
    <row r="219" spans="3:86" s="23" customFormat="1">
      <c r="C219" s="5"/>
      <c r="D219" s="5"/>
      <c r="E219" s="251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120"/>
      <c r="AM219" s="120"/>
      <c r="AN219" s="120"/>
      <c r="AO219" s="120"/>
      <c r="AP219" s="120"/>
      <c r="AQ219" s="120"/>
      <c r="AR219" s="120"/>
      <c r="AS219" s="120"/>
      <c r="AT219" s="120"/>
      <c r="AU219" s="120"/>
      <c r="AV219" s="120"/>
      <c r="AW219" s="120"/>
      <c r="AX219" s="120"/>
      <c r="AY219" s="120"/>
      <c r="AZ219" s="120"/>
      <c r="BA219" s="120"/>
      <c r="BB219" s="120"/>
      <c r="BC219" s="120"/>
      <c r="BD219" s="120"/>
      <c r="BE219" s="120"/>
      <c r="BF219" s="120"/>
      <c r="BG219" s="120"/>
      <c r="BH219" s="120"/>
      <c r="BI219" s="120"/>
      <c r="BJ219" s="120"/>
      <c r="BK219" s="120"/>
      <c r="BL219" s="120"/>
      <c r="BM219" s="120"/>
      <c r="BN219" s="120"/>
      <c r="BO219" s="120"/>
      <c r="BP219" s="120"/>
      <c r="BQ219" s="120"/>
      <c r="BR219" s="120"/>
      <c r="BS219" s="120"/>
      <c r="BT219" s="120"/>
      <c r="BU219" s="120"/>
      <c r="BV219" s="120"/>
      <c r="BW219" s="120"/>
      <c r="BX219" s="120"/>
      <c r="BY219" s="120"/>
      <c r="BZ219" s="120"/>
      <c r="CA219" s="120"/>
      <c r="CB219" s="120"/>
      <c r="CC219" s="120"/>
      <c r="CD219" s="120"/>
      <c r="CE219" s="120"/>
      <c r="CF219" s="120"/>
      <c r="CG219" s="120"/>
      <c r="CH219" s="120"/>
    </row>
    <row r="220" spans="3:86" s="23" customFormat="1">
      <c r="C220" s="5"/>
      <c r="D220" s="5"/>
      <c r="E220" s="251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120"/>
      <c r="AM220" s="120"/>
      <c r="AN220" s="120"/>
      <c r="AO220" s="120"/>
      <c r="AP220" s="120"/>
      <c r="AQ220" s="120"/>
      <c r="AR220" s="120"/>
      <c r="AS220" s="120"/>
      <c r="AT220" s="120"/>
      <c r="AU220" s="120"/>
      <c r="AV220" s="120"/>
      <c r="AW220" s="120"/>
      <c r="AX220" s="120"/>
      <c r="AY220" s="120"/>
      <c r="AZ220" s="120"/>
      <c r="BA220" s="120"/>
      <c r="BB220" s="120"/>
      <c r="BC220" s="120"/>
      <c r="BD220" s="120"/>
      <c r="BE220" s="120"/>
      <c r="BF220" s="120"/>
      <c r="BG220" s="120"/>
      <c r="BH220" s="120"/>
      <c r="BI220" s="120"/>
      <c r="BJ220" s="120"/>
      <c r="BK220" s="120"/>
      <c r="BL220" s="120"/>
      <c r="BM220" s="120"/>
      <c r="BN220" s="120"/>
      <c r="BO220" s="120"/>
      <c r="BP220" s="120"/>
      <c r="BQ220" s="120"/>
      <c r="BR220" s="120"/>
      <c r="BS220" s="120"/>
      <c r="BT220" s="120"/>
      <c r="BU220" s="120"/>
      <c r="BV220" s="120"/>
      <c r="BW220" s="120"/>
      <c r="BX220" s="120"/>
      <c r="BY220" s="120"/>
      <c r="BZ220" s="120"/>
      <c r="CA220" s="120"/>
      <c r="CB220" s="120"/>
      <c r="CC220" s="120"/>
      <c r="CD220" s="120"/>
      <c r="CE220" s="120"/>
      <c r="CF220" s="120"/>
      <c r="CG220" s="120"/>
      <c r="CH220" s="120"/>
    </row>
    <row r="221" spans="3:86" s="23" customFormat="1">
      <c r="C221" s="5"/>
      <c r="D221" s="5"/>
      <c r="E221" s="251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120"/>
      <c r="AM221" s="120"/>
      <c r="AN221" s="120"/>
      <c r="AO221" s="120"/>
      <c r="AP221" s="120"/>
      <c r="AQ221" s="120"/>
      <c r="AR221" s="120"/>
      <c r="AS221" s="120"/>
      <c r="AT221" s="120"/>
      <c r="AU221" s="120"/>
      <c r="AV221" s="120"/>
      <c r="AW221" s="120"/>
      <c r="AX221" s="120"/>
      <c r="AY221" s="120"/>
      <c r="AZ221" s="120"/>
      <c r="BA221" s="120"/>
      <c r="BB221" s="120"/>
      <c r="BC221" s="120"/>
      <c r="BD221" s="120"/>
      <c r="BE221" s="120"/>
      <c r="BF221" s="120"/>
      <c r="BG221" s="120"/>
      <c r="BH221" s="120"/>
      <c r="BI221" s="120"/>
      <c r="BJ221" s="120"/>
      <c r="BK221" s="120"/>
      <c r="BL221" s="120"/>
      <c r="BM221" s="120"/>
      <c r="BN221" s="120"/>
      <c r="BO221" s="120"/>
      <c r="BP221" s="120"/>
      <c r="BQ221" s="120"/>
      <c r="BR221" s="120"/>
      <c r="BS221" s="120"/>
      <c r="BT221" s="120"/>
      <c r="BU221" s="120"/>
      <c r="BV221" s="120"/>
      <c r="BW221" s="120"/>
      <c r="BX221" s="120"/>
      <c r="BY221" s="120"/>
      <c r="BZ221" s="120"/>
      <c r="CA221" s="120"/>
      <c r="CB221" s="120"/>
      <c r="CC221" s="120"/>
      <c r="CD221" s="120"/>
      <c r="CE221" s="120"/>
      <c r="CF221" s="120"/>
      <c r="CG221" s="120"/>
      <c r="CH221" s="120"/>
    </row>
    <row r="222" spans="3:86" s="23" customFormat="1">
      <c r="C222" s="5"/>
      <c r="D222" s="5"/>
      <c r="E222" s="251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120"/>
      <c r="AM222" s="120"/>
      <c r="AN222" s="120"/>
      <c r="AO222" s="120"/>
      <c r="AP222" s="120"/>
      <c r="AQ222" s="120"/>
      <c r="AR222" s="120"/>
      <c r="AS222" s="120"/>
      <c r="AT222" s="120"/>
      <c r="AU222" s="120"/>
      <c r="AV222" s="120"/>
      <c r="AW222" s="120"/>
      <c r="AX222" s="120"/>
      <c r="AY222" s="120"/>
      <c r="AZ222" s="120"/>
      <c r="BA222" s="120"/>
      <c r="BB222" s="120"/>
      <c r="BC222" s="120"/>
      <c r="BD222" s="120"/>
      <c r="BE222" s="120"/>
      <c r="BF222" s="120"/>
      <c r="BG222" s="120"/>
      <c r="BH222" s="120"/>
      <c r="BI222" s="120"/>
      <c r="BJ222" s="120"/>
      <c r="BK222" s="120"/>
      <c r="BL222" s="120"/>
      <c r="BM222" s="120"/>
      <c r="BN222" s="120"/>
      <c r="BO222" s="120"/>
      <c r="BP222" s="120"/>
      <c r="BQ222" s="120"/>
      <c r="BR222" s="120"/>
      <c r="BS222" s="120"/>
      <c r="BT222" s="120"/>
      <c r="BU222" s="120"/>
      <c r="BV222" s="120"/>
      <c r="BW222" s="120"/>
      <c r="BX222" s="120"/>
      <c r="BY222" s="120"/>
      <c r="BZ222" s="120"/>
      <c r="CA222" s="120"/>
      <c r="CB222" s="120"/>
      <c r="CC222" s="120"/>
      <c r="CD222" s="120"/>
      <c r="CE222" s="120"/>
      <c r="CF222" s="120"/>
      <c r="CG222" s="120"/>
      <c r="CH222" s="120"/>
    </row>
    <row r="223" spans="3:86" s="23" customFormat="1">
      <c r="C223" s="5"/>
      <c r="D223" s="5"/>
      <c r="E223" s="251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120"/>
      <c r="AM223" s="120"/>
      <c r="AN223" s="120"/>
      <c r="AO223" s="120"/>
      <c r="AP223" s="120"/>
      <c r="AQ223" s="120"/>
      <c r="AR223" s="120"/>
      <c r="AS223" s="120"/>
      <c r="AT223" s="120"/>
      <c r="AU223" s="120"/>
      <c r="AV223" s="120"/>
      <c r="AW223" s="120"/>
      <c r="AX223" s="120"/>
      <c r="AY223" s="120"/>
      <c r="AZ223" s="120"/>
      <c r="BA223" s="120"/>
      <c r="BB223" s="120"/>
      <c r="BC223" s="120"/>
      <c r="BD223" s="120"/>
      <c r="BE223" s="120"/>
      <c r="BF223" s="120"/>
      <c r="BG223" s="120"/>
      <c r="BH223" s="120"/>
      <c r="BI223" s="120"/>
      <c r="BJ223" s="120"/>
      <c r="BK223" s="120"/>
      <c r="BL223" s="120"/>
      <c r="BM223" s="120"/>
      <c r="BN223" s="120"/>
      <c r="BO223" s="120"/>
      <c r="BP223" s="120"/>
      <c r="BQ223" s="120"/>
      <c r="BR223" s="120"/>
      <c r="BS223" s="120"/>
      <c r="BT223" s="120"/>
      <c r="BU223" s="120"/>
      <c r="BV223" s="120"/>
      <c r="BW223" s="120"/>
      <c r="BX223" s="120"/>
      <c r="BY223" s="120"/>
      <c r="BZ223" s="120"/>
      <c r="CA223" s="120"/>
      <c r="CB223" s="120"/>
      <c r="CC223" s="120"/>
      <c r="CD223" s="120"/>
      <c r="CE223" s="120"/>
      <c r="CF223" s="120"/>
      <c r="CG223" s="120"/>
      <c r="CH223" s="120"/>
    </row>
    <row r="224" spans="3:86" s="23" customFormat="1">
      <c r="C224" s="5"/>
      <c r="D224" s="5"/>
      <c r="E224" s="251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120"/>
      <c r="AM224" s="120"/>
      <c r="AN224" s="120"/>
      <c r="AO224" s="120"/>
      <c r="AP224" s="120"/>
      <c r="AQ224" s="120"/>
      <c r="AR224" s="120"/>
      <c r="AS224" s="120"/>
      <c r="AT224" s="120"/>
      <c r="AU224" s="120"/>
      <c r="AV224" s="120"/>
      <c r="AW224" s="120"/>
      <c r="AX224" s="120"/>
      <c r="AY224" s="120"/>
      <c r="AZ224" s="120"/>
      <c r="BA224" s="120"/>
      <c r="BB224" s="120"/>
      <c r="BC224" s="120"/>
      <c r="BD224" s="120"/>
      <c r="BE224" s="120"/>
      <c r="BF224" s="120"/>
      <c r="BG224" s="120"/>
      <c r="BH224" s="120"/>
      <c r="BI224" s="120"/>
      <c r="BJ224" s="120"/>
      <c r="BK224" s="120"/>
      <c r="BL224" s="120"/>
      <c r="BM224" s="120"/>
      <c r="BN224" s="120"/>
      <c r="BO224" s="120"/>
      <c r="BP224" s="120"/>
      <c r="BQ224" s="120"/>
      <c r="BR224" s="120"/>
      <c r="BS224" s="120"/>
      <c r="BT224" s="120"/>
      <c r="BU224" s="120"/>
      <c r="BV224" s="120"/>
      <c r="BW224" s="120"/>
      <c r="BX224" s="120"/>
      <c r="BY224" s="120"/>
      <c r="BZ224" s="120"/>
      <c r="CA224" s="120"/>
      <c r="CB224" s="120"/>
      <c r="CC224" s="120"/>
      <c r="CD224" s="120"/>
      <c r="CE224" s="120"/>
      <c r="CF224" s="120"/>
      <c r="CG224" s="120"/>
      <c r="CH224" s="120"/>
    </row>
    <row r="225" spans="3:86" s="23" customFormat="1">
      <c r="C225" s="5"/>
      <c r="D225" s="5"/>
      <c r="E225" s="251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120"/>
      <c r="AM225" s="120"/>
      <c r="AN225" s="120"/>
      <c r="AO225" s="120"/>
      <c r="AP225" s="120"/>
      <c r="AQ225" s="120"/>
      <c r="AR225" s="120"/>
      <c r="AS225" s="120"/>
      <c r="AT225" s="120"/>
      <c r="AU225" s="120"/>
      <c r="AV225" s="120"/>
      <c r="AW225" s="120"/>
      <c r="AX225" s="120"/>
      <c r="AY225" s="120"/>
      <c r="AZ225" s="120"/>
      <c r="BA225" s="120"/>
      <c r="BB225" s="120"/>
      <c r="BC225" s="120"/>
      <c r="BD225" s="120"/>
      <c r="BE225" s="120"/>
      <c r="BF225" s="120"/>
      <c r="BG225" s="120"/>
      <c r="BH225" s="120"/>
      <c r="BI225" s="120"/>
      <c r="BJ225" s="120"/>
      <c r="BK225" s="120"/>
      <c r="BL225" s="120"/>
      <c r="BM225" s="120"/>
      <c r="BN225" s="120"/>
      <c r="BO225" s="120"/>
      <c r="BP225" s="120"/>
      <c r="BQ225" s="120"/>
      <c r="BR225" s="120"/>
      <c r="BS225" s="120"/>
      <c r="BT225" s="120"/>
      <c r="BU225" s="120"/>
      <c r="BV225" s="120"/>
      <c r="BW225" s="120"/>
      <c r="BX225" s="120"/>
      <c r="BY225" s="120"/>
      <c r="BZ225" s="120"/>
      <c r="CA225" s="120"/>
      <c r="CB225" s="120"/>
      <c r="CC225" s="120"/>
      <c r="CD225" s="120"/>
      <c r="CE225" s="120"/>
      <c r="CF225" s="120"/>
      <c r="CG225" s="120"/>
      <c r="CH225" s="120"/>
    </row>
    <row r="226" spans="3:86" s="23" customFormat="1">
      <c r="C226" s="5"/>
      <c r="D226" s="5"/>
      <c r="E226" s="251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120"/>
      <c r="AM226" s="120"/>
      <c r="AN226" s="120"/>
      <c r="AO226" s="120"/>
      <c r="AP226" s="120"/>
      <c r="AQ226" s="120"/>
      <c r="AR226" s="120"/>
      <c r="AS226" s="120"/>
      <c r="AT226" s="120"/>
      <c r="AU226" s="120"/>
      <c r="AV226" s="120"/>
      <c r="AW226" s="120"/>
      <c r="AX226" s="120"/>
      <c r="AY226" s="120"/>
      <c r="AZ226" s="120"/>
      <c r="BA226" s="120"/>
      <c r="BB226" s="120"/>
      <c r="BC226" s="120"/>
      <c r="BD226" s="120"/>
      <c r="BE226" s="120"/>
      <c r="BF226" s="120"/>
      <c r="BG226" s="120"/>
      <c r="BH226" s="120"/>
      <c r="BI226" s="120"/>
      <c r="BJ226" s="120"/>
      <c r="BK226" s="120"/>
      <c r="BL226" s="120"/>
      <c r="BM226" s="120"/>
      <c r="BN226" s="120"/>
      <c r="BO226" s="120"/>
      <c r="BP226" s="120"/>
      <c r="BQ226" s="120"/>
      <c r="BR226" s="120"/>
      <c r="BS226" s="120"/>
      <c r="BT226" s="120"/>
      <c r="BU226" s="120"/>
      <c r="BV226" s="120"/>
      <c r="BW226" s="120"/>
      <c r="BX226" s="120"/>
      <c r="BY226" s="120"/>
      <c r="BZ226" s="120"/>
      <c r="CA226" s="120"/>
      <c r="CB226" s="120"/>
      <c r="CC226" s="120"/>
      <c r="CD226" s="120"/>
      <c r="CE226" s="120"/>
      <c r="CF226" s="120"/>
      <c r="CG226" s="120"/>
      <c r="CH226" s="120"/>
    </row>
    <row r="227" spans="3:86" s="23" customFormat="1">
      <c r="C227" s="5"/>
      <c r="D227" s="5"/>
      <c r="E227" s="251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120"/>
      <c r="AM227" s="120"/>
      <c r="AN227" s="120"/>
      <c r="AO227" s="120"/>
      <c r="AP227" s="120"/>
      <c r="AQ227" s="120"/>
      <c r="AR227" s="120"/>
      <c r="AS227" s="120"/>
      <c r="AT227" s="120"/>
      <c r="AU227" s="120"/>
      <c r="AV227" s="120"/>
      <c r="AW227" s="120"/>
      <c r="AX227" s="120"/>
      <c r="AY227" s="120"/>
      <c r="AZ227" s="120"/>
      <c r="BA227" s="120"/>
      <c r="BB227" s="120"/>
      <c r="BC227" s="120"/>
      <c r="BD227" s="120"/>
      <c r="BE227" s="120"/>
      <c r="BF227" s="120"/>
      <c r="BG227" s="120"/>
      <c r="BH227" s="120"/>
      <c r="BI227" s="120"/>
      <c r="BJ227" s="120"/>
      <c r="BK227" s="120"/>
      <c r="BL227" s="120"/>
      <c r="BM227" s="120"/>
      <c r="BN227" s="120"/>
      <c r="BO227" s="120"/>
      <c r="BP227" s="120"/>
      <c r="BQ227" s="120"/>
      <c r="BR227" s="120"/>
      <c r="BS227" s="120"/>
      <c r="BT227" s="120"/>
      <c r="BU227" s="120"/>
      <c r="BV227" s="120"/>
      <c r="BW227" s="120"/>
      <c r="BX227" s="120"/>
      <c r="BY227" s="120"/>
      <c r="BZ227" s="120"/>
      <c r="CA227" s="120"/>
      <c r="CB227" s="120"/>
      <c r="CC227" s="120"/>
      <c r="CD227" s="120"/>
      <c r="CE227" s="120"/>
      <c r="CF227" s="120"/>
      <c r="CG227" s="120"/>
      <c r="CH227" s="120"/>
    </row>
    <row r="228" spans="3:86" s="23" customFormat="1">
      <c r="C228" s="5"/>
      <c r="D228" s="5"/>
      <c r="E228" s="251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120"/>
      <c r="AM228" s="120"/>
      <c r="AN228" s="120"/>
      <c r="AO228" s="120"/>
      <c r="AP228" s="120"/>
      <c r="AQ228" s="120"/>
      <c r="AR228" s="120"/>
      <c r="AS228" s="120"/>
      <c r="AT228" s="120"/>
      <c r="AU228" s="120"/>
      <c r="AV228" s="120"/>
      <c r="AW228" s="120"/>
      <c r="AX228" s="120"/>
      <c r="AY228" s="120"/>
      <c r="AZ228" s="120"/>
      <c r="BA228" s="120"/>
      <c r="BB228" s="120"/>
      <c r="BC228" s="120"/>
      <c r="BD228" s="120"/>
      <c r="BE228" s="120"/>
      <c r="BF228" s="120"/>
      <c r="BG228" s="120"/>
      <c r="BH228" s="120"/>
      <c r="BI228" s="120"/>
      <c r="BJ228" s="120"/>
      <c r="BK228" s="120"/>
      <c r="BL228" s="120"/>
      <c r="BM228" s="120"/>
      <c r="BN228" s="120"/>
      <c r="BO228" s="120"/>
      <c r="BP228" s="120"/>
      <c r="BQ228" s="120"/>
      <c r="BR228" s="120"/>
      <c r="BS228" s="120"/>
      <c r="BT228" s="120"/>
      <c r="BU228" s="120"/>
      <c r="BV228" s="120"/>
      <c r="BW228" s="120"/>
      <c r="BX228" s="120"/>
      <c r="BY228" s="120"/>
      <c r="BZ228" s="120"/>
      <c r="CA228" s="120"/>
      <c r="CB228" s="120"/>
      <c r="CC228" s="120"/>
      <c r="CD228" s="120"/>
      <c r="CE228" s="120"/>
      <c r="CF228" s="120"/>
      <c r="CG228" s="120"/>
      <c r="CH228" s="120"/>
    </row>
    <row r="229" spans="3:86" s="23" customFormat="1">
      <c r="C229" s="5"/>
      <c r="D229" s="5"/>
      <c r="E229" s="251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120"/>
      <c r="AM229" s="120"/>
      <c r="AN229" s="120"/>
      <c r="AO229" s="120"/>
      <c r="AP229" s="120"/>
      <c r="AQ229" s="120"/>
      <c r="AR229" s="120"/>
      <c r="AS229" s="120"/>
      <c r="AT229" s="120"/>
      <c r="AU229" s="120"/>
      <c r="AV229" s="120"/>
      <c r="AW229" s="120"/>
      <c r="AX229" s="120"/>
      <c r="AY229" s="120"/>
      <c r="AZ229" s="120"/>
      <c r="BA229" s="120"/>
      <c r="BB229" s="120"/>
      <c r="BC229" s="120"/>
      <c r="BD229" s="120"/>
      <c r="BE229" s="120"/>
      <c r="BF229" s="120"/>
      <c r="BG229" s="120"/>
      <c r="BH229" s="120"/>
      <c r="BI229" s="120"/>
      <c r="BJ229" s="120"/>
      <c r="BK229" s="120"/>
      <c r="BL229" s="120"/>
      <c r="BM229" s="120"/>
      <c r="BN229" s="120"/>
      <c r="BO229" s="120"/>
      <c r="BP229" s="120"/>
      <c r="BQ229" s="120"/>
      <c r="BR229" s="120"/>
      <c r="BS229" s="120"/>
      <c r="BT229" s="120"/>
      <c r="BU229" s="120"/>
      <c r="BV229" s="120"/>
      <c r="BW229" s="120"/>
      <c r="BX229" s="120"/>
      <c r="BY229" s="120"/>
      <c r="BZ229" s="120"/>
      <c r="CA229" s="120"/>
      <c r="CB229" s="120"/>
      <c r="CC229" s="120"/>
      <c r="CD229" s="120"/>
      <c r="CE229" s="120"/>
      <c r="CF229" s="120"/>
      <c r="CG229" s="120"/>
      <c r="CH229" s="120"/>
    </row>
    <row r="230" spans="3:86" s="23" customFormat="1">
      <c r="C230" s="5"/>
      <c r="D230" s="5"/>
      <c r="E230" s="251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120"/>
      <c r="AM230" s="120"/>
      <c r="AN230" s="120"/>
      <c r="AO230" s="120"/>
      <c r="AP230" s="120"/>
      <c r="AQ230" s="120"/>
      <c r="AR230" s="120"/>
      <c r="AS230" s="120"/>
      <c r="AT230" s="120"/>
      <c r="AU230" s="120"/>
      <c r="AV230" s="120"/>
      <c r="AW230" s="120"/>
      <c r="AX230" s="120"/>
      <c r="AY230" s="120"/>
      <c r="AZ230" s="120"/>
      <c r="BA230" s="120"/>
      <c r="BB230" s="120"/>
      <c r="BC230" s="120"/>
      <c r="BD230" s="120"/>
      <c r="BE230" s="120"/>
      <c r="BF230" s="120"/>
      <c r="BG230" s="120"/>
      <c r="BH230" s="120"/>
      <c r="BI230" s="120"/>
      <c r="BJ230" s="120"/>
      <c r="BK230" s="120"/>
      <c r="BL230" s="120"/>
      <c r="BM230" s="120"/>
      <c r="BN230" s="120"/>
      <c r="BO230" s="120"/>
      <c r="BP230" s="120"/>
      <c r="BQ230" s="120"/>
      <c r="BR230" s="120"/>
      <c r="BS230" s="120"/>
      <c r="BT230" s="120"/>
      <c r="BU230" s="120"/>
      <c r="BV230" s="120"/>
      <c r="BW230" s="120"/>
      <c r="BX230" s="120"/>
      <c r="BY230" s="120"/>
      <c r="BZ230" s="120"/>
      <c r="CA230" s="120"/>
      <c r="CB230" s="120"/>
      <c r="CC230" s="120"/>
      <c r="CD230" s="120"/>
      <c r="CE230" s="120"/>
      <c r="CF230" s="120"/>
      <c r="CG230" s="120"/>
      <c r="CH230" s="120"/>
    </row>
    <row r="231" spans="3:86" s="23" customFormat="1">
      <c r="C231" s="5"/>
      <c r="D231" s="5"/>
      <c r="E231" s="251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120"/>
      <c r="AM231" s="120"/>
      <c r="AN231" s="120"/>
      <c r="AO231" s="120"/>
      <c r="AP231" s="120"/>
      <c r="AQ231" s="120"/>
      <c r="AR231" s="120"/>
      <c r="AS231" s="120"/>
      <c r="AT231" s="120"/>
      <c r="AU231" s="120"/>
      <c r="AV231" s="120"/>
      <c r="AW231" s="120"/>
      <c r="AX231" s="120"/>
      <c r="AY231" s="120"/>
      <c r="AZ231" s="120"/>
      <c r="BA231" s="120"/>
      <c r="BB231" s="120"/>
      <c r="BC231" s="120"/>
      <c r="BD231" s="120"/>
      <c r="BE231" s="120"/>
      <c r="BF231" s="120"/>
      <c r="BG231" s="120"/>
      <c r="BH231" s="120"/>
      <c r="BI231" s="120"/>
      <c r="BJ231" s="120"/>
      <c r="BK231" s="120"/>
      <c r="BL231" s="120"/>
      <c r="BM231" s="120"/>
      <c r="BN231" s="120"/>
      <c r="BO231" s="120"/>
      <c r="BP231" s="120"/>
      <c r="BQ231" s="120"/>
      <c r="BR231" s="120"/>
      <c r="BS231" s="120"/>
      <c r="BT231" s="120"/>
      <c r="BU231" s="120"/>
      <c r="BV231" s="120"/>
      <c r="BW231" s="120"/>
      <c r="BX231" s="120"/>
      <c r="BY231" s="120"/>
      <c r="BZ231" s="120"/>
      <c r="CA231" s="120"/>
      <c r="CB231" s="120"/>
      <c r="CC231" s="120"/>
      <c r="CD231" s="120"/>
      <c r="CE231" s="120"/>
      <c r="CF231" s="120"/>
      <c r="CG231" s="120"/>
      <c r="CH231" s="120"/>
    </row>
    <row r="232" spans="3:86" s="23" customFormat="1">
      <c r="C232" s="5"/>
      <c r="D232" s="5"/>
      <c r="E232" s="251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120"/>
      <c r="AM232" s="120"/>
      <c r="AN232" s="120"/>
      <c r="AO232" s="120"/>
      <c r="AP232" s="120"/>
      <c r="AQ232" s="120"/>
      <c r="AR232" s="120"/>
      <c r="AS232" s="120"/>
      <c r="AT232" s="120"/>
      <c r="AU232" s="120"/>
      <c r="AV232" s="120"/>
      <c r="AW232" s="120"/>
      <c r="AX232" s="120"/>
      <c r="AY232" s="120"/>
      <c r="AZ232" s="120"/>
      <c r="BA232" s="120"/>
      <c r="BB232" s="120"/>
      <c r="BC232" s="120"/>
      <c r="BD232" s="120"/>
      <c r="BE232" s="120"/>
      <c r="BF232" s="120"/>
      <c r="BG232" s="120"/>
      <c r="BH232" s="120"/>
      <c r="BI232" s="120"/>
      <c r="BJ232" s="120"/>
      <c r="BK232" s="120"/>
      <c r="BL232" s="120"/>
      <c r="BM232" s="120"/>
      <c r="BN232" s="120"/>
      <c r="BO232" s="120"/>
      <c r="BP232" s="120"/>
      <c r="BQ232" s="120"/>
      <c r="BR232" s="120"/>
      <c r="BS232" s="120"/>
      <c r="BT232" s="120"/>
      <c r="BU232" s="120"/>
      <c r="BV232" s="120"/>
      <c r="BW232" s="120"/>
      <c r="BX232" s="120"/>
      <c r="BY232" s="120"/>
      <c r="BZ232" s="120"/>
      <c r="CA232" s="120"/>
      <c r="CB232" s="120"/>
      <c r="CC232" s="120"/>
      <c r="CD232" s="120"/>
      <c r="CE232" s="120"/>
      <c r="CF232" s="120"/>
      <c r="CG232" s="120"/>
      <c r="CH232" s="120"/>
    </row>
    <row r="233" spans="3:86" s="23" customFormat="1">
      <c r="C233" s="5"/>
      <c r="D233" s="5"/>
      <c r="E233" s="251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120"/>
      <c r="AM233" s="120"/>
      <c r="AN233" s="120"/>
      <c r="AO233" s="120"/>
      <c r="AP233" s="120"/>
      <c r="AQ233" s="120"/>
      <c r="AR233" s="120"/>
      <c r="AS233" s="120"/>
      <c r="AT233" s="120"/>
      <c r="AU233" s="120"/>
      <c r="AV233" s="120"/>
      <c r="AW233" s="120"/>
      <c r="AX233" s="120"/>
      <c r="AY233" s="120"/>
      <c r="AZ233" s="120"/>
      <c r="BA233" s="120"/>
      <c r="BB233" s="120"/>
      <c r="BC233" s="120"/>
      <c r="BD233" s="120"/>
      <c r="BE233" s="120"/>
      <c r="BF233" s="120"/>
      <c r="BG233" s="120"/>
      <c r="BH233" s="120"/>
      <c r="BI233" s="120"/>
      <c r="BJ233" s="120"/>
      <c r="BK233" s="120"/>
      <c r="BL233" s="120"/>
      <c r="BM233" s="120"/>
      <c r="BN233" s="120"/>
      <c r="BO233" s="120"/>
      <c r="BP233" s="120"/>
      <c r="BQ233" s="120"/>
      <c r="BR233" s="120"/>
      <c r="BS233" s="120"/>
      <c r="BT233" s="120"/>
      <c r="BU233" s="120"/>
      <c r="BV233" s="120"/>
      <c r="BW233" s="120"/>
      <c r="BX233" s="120"/>
      <c r="BY233" s="120"/>
      <c r="BZ233" s="120"/>
      <c r="CA233" s="120"/>
      <c r="CB233" s="120"/>
      <c r="CC233" s="120"/>
      <c r="CD233" s="120"/>
      <c r="CE233" s="120"/>
      <c r="CF233" s="120"/>
      <c r="CG233" s="120"/>
      <c r="CH233" s="120"/>
    </row>
    <row r="234" spans="3:86" s="23" customFormat="1">
      <c r="C234" s="5"/>
      <c r="D234" s="5"/>
      <c r="E234" s="251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120"/>
      <c r="AM234" s="120"/>
      <c r="AN234" s="120"/>
      <c r="AO234" s="120"/>
      <c r="AP234" s="120"/>
      <c r="AQ234" s="120"/>
      <c r="AR234" s="120"/>
      <c r="AS234" s="120"/>
      <c r="AT234" s="120"/>
      <c r="AU234" s="120"/>
      <c r="AV234" s="120"/>
      <c r="AW234" s="120"/>
      <c r="AX234" s="120"/>
      <c r="AY234" s="120"/>
      <c r="AZ234" s="120"/>
      <c r="BA234" s="120"/>
      <c r="BB234" s="120"/>
      <c r="BC234" s="120"/>
      <c r="BD234" s="120"/>
      <c r="BE234" s="120"/>
      <c r="BF234" s="120"/>
      <c r="BG234" s="120"/>
      <c r="BH234" s="120"/>
      <c r="BI234" s="120"/>
      <c r="BJ234" s="120"/>
      <c r="BK234" s="120"/>
      <c r="BL234" s="120"/>
      <c r="BM234" s="120"/>
      <c r="BN234" s="120"/>
      <c r="BO234" s="120"/>
      <c r="BP234" s="120"/>
      <c r="BQ234" s="120"/>
      <c r="BR234" s="120"/>
      <c r="BS234" s="120"/>
      <c r="BT234" s="120"/>
      <c r="BU234" s="120"/>
      <c r="BV234" s="120"/>
      <c r="BW234" s="120"/>
      <c r="BX234" s="120"/>
      <c r="BY234" s="120"/>
      <c r="BZ234" s="120"/>
      <c r="CA234" s="120"/>
      <c r="CB234" s="120"/>
      <c r="CC234" s="120"/>
      <c r="CD234" s="120"/>
      <c r="CE234" s="120"/>
      <c r="CF234" s="120"/>
      <c r="CG234" s="120"/>
      <c r="CH234" s="120"/>
    </row>
    <row r="235" spans="3:86" s="23" customFormat="1">
      <c r="C235" s="5"/>
      <c r="D235" s="5"/>
      <c r="E235" s="251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120"/>
      <c r="AM235" s="120"/>
      <c r="AN235" s="120"/>
      <c r="AO235" s="120"/>
      <c r="AP235" s="120"/>
      <c r="AQ235" s="120"/>
      <c r="AR235" s="120"/>
      <c r="AS235" s="120"/>
      <c r="AT235" s="120"/>
      <c r="AU235" s="120"/>
      <c r="AV235" s="120"/>
      <c r="AW235" s="120"/>
      <c r="AX235" s="120"/>
      <c r="AY235" s="120"/>
      <c r="AZ235" s="120"/>
      <c r="BA235" s="120"/>
      <c r="BB235" s="120"/>
      <c r="BC235" s="120"/>
      <c r="BD235" s="120"/>
      <c r="BE235" s="120"/>
      <c r="BF235" s="120"/>
      <c r="BG235" s="120"/>
      <c r="BH235" s="120"/>
      <c r="BI235" s="120"/>
      <c r="BJ235" s="120"/>
      <c r="BK235" s="120"/>
      <c r="BL235" s="120"/>
      <c r="BM235" s="120"/>
      <c r="BN235" s="120"/>
      <c r="BO235" s="120"/>
      <c r="BP235" s="120"/>
      <c r="BQ235" s="120"/>
      <c r="BR235" s="120"/>
      <c r="BS235" s="120"/>
      <c r="BT235" s="120"/>
      <c r="BU235" s="120"/>
      <c r="BV235" s="120"/>
      <c r="BW235" s="120"/>
      <c r="BX235" s="120"/>
      <c r="BY235" s="120"/>
      <c r="BZ235" s="120"/>
      <c r="CA235" s="120"/>
      <c r="CB235" s="120"/>
      <c r="CC235" s="120"/>
      <c r="CD235" s="120"/>
      <c r="CE235" s="120"/>
      <c r="CF235" s="120"/>
      <c r="CG235" s="120"/>
      <c r="CH235" s="120"/>
    </row>
    <row r="236" spans="3:86" s="23" customFormat="1">
      <c r="C236" s="5"/>
      <c r="D236" s="5"/>
      <c r="E236" s="251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120"/>
      <c r="AM236" s="120"/>
      <c r="AN236" s="120"/>
      <c r="AO236" s="120"/>
      <c r="AP236" s="120"/>
      <c r="AQ236" s="120"/>
      <c r="AR236" s="120"/>
      <c r="AS236" s="120"/>
      <c r="AT236" s="120"/>
      <c r="AU236" s="120"/>
      <c r="AV236" s="120"/>
      <c r="AW236" s="120"/>
      <c r="AX236" s="120"/>
      <c r="AY236" s="120"/>
      <c r="AZ236" s="120"/>
      <c r="BA236" s="120"/>
      <c r="BB236" s="120"/>
      <c r="BC236" s="120"/>
      <c r="BD236" s="120"/>
      <c r="BE236" s="120"/>
      <c r="BF236" s="120"/>
      <c r="BG236" s="120"/>
      <c r="BH236" s="120"/>
      <c r="BI236" s="120"/>
      <c r="BJ236" s="120"/>
      <c r="BK236" s="120"/>
      <c r="BL236" s="120"/>
      <c r="BM236" s="120"/>
      <c r="BN236" s="120"/>
      <c r="BO236" s="120"/>
      <c r="BP236" s="120"/>
      <c r="BQ236" s="120"/>
      <c r="BR236" s="120"/>
      <c r="BS236" s="120"/>
      <c r="BT236" s="120"/>
      <c r="BU236" s="120"/>
      <c r="BV236" s="120"/>
      <c r="BW236" s="120"/>
      <c r="BX236" s="120"/>
      <c r="BY236" s="120"/>
      <c r="BZ236" s="120"/>
      <c r="CA236" s="120"/>
      <c r="CB236" s="120"/>
      <c r="CC236" s="120"/>
      <c r="CD236" s="120"/>
      <c r="CE236" s="120"/>
      <c r="CF236" s="120"/>
      <c r="CG236" s="120"/>
      <c r="CH236" s="120"/>
    </row>
    <row r="237" spans="3:86" s="23" customFormat="1">
      <c r="C237" s="5"/>
      <c r="D237" s="5"/>
      <c r="E237" s="251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120"/>
      <c r="AM237" s="120"/>
      <c r="AN237" s="120"/>
      <c r="AO237" s="120"/>
      <c r="AP237" s="120"/>
      <c r="AQ237" s="120"/>
      <c r="AR237" s="120"/>
      <c r="AS237" s="120"/>
      <c r="AT237" s="120"/>
      <c r="AU237" s="120"/>
      <c r="AV237" s="120"/>
      <c r="AW237" s="120"/>
      <c r="AX237" s="120"/>
      <c r="AY237" s="120"/>
      <c r="AZ237" s="120"/>
      <c r="BA237" s="120"/>
      <c r="BB237" s="120"/>
      <c r="BC237" s="120"/>
      <c r="BD237" s="120"/>
      <c r="BE237" s="120"/>
      <c r="BF237" s="120"/>
      <c r="BG237" s="120"/>
      <c r="BH237" s="120"/>
      <c r="BI237" s="120"/>
      <c r="BJ237" s="120"/>
      <c r="BK237" s="120"/>
      <c r="BL237" s="120"/>
      <c r="BM237" s="120"/>
      <c r="BN237" s="120"/>
      <c r="BO237" s="120"/>
      <c r="BP237" s="120"/>
      <c r="BQ237" s="120"/>
      <c r="BR237" s="120"/>
      <c r="BS237" s="120"/>
      <c r="BT237" s="120"/>
      <c r="BU237" s="120"/>
      <c r="BV237" s="120"/>
      <c r="BW237" s="120"/>
      <c r="BX237" s="120"/>
      <c r="BY237" s="120"/>
      <c r="BZ237" s="120"/>
      <c r="CA237" s="120"/>
      <c r="CB237" s="120"/>
      <c r="CC237" s="120"/>
      <c r="CD237" s="120"/>
      <c r="CE237" s="120"/>
      <c r="CF237" s="120"/>
      <c r="CG237" s="120"/>
      <c r="CH237" s="120"/>
    </row>
    <row r="238" spans="3:86" s="23" customFormat="1">
      <c r="C238" s="5"/>
      <c r="D238" s="5"/>
      <c r="E238" s="251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120"/>
      <c r="AM238" s="120"/>
      <c r="AN238" s="120"/>
      <c r="AO238" s="120"/>
      <c r="AP238" s="120"/>
      <c r="AQ238" s="120"/>
      <c r="AR238" s="120"/>
      <c r="AS238" s="120"/>
      <c r="AT238" s="120"/>
      <c r="AU238" s="120"/>
      <c r="AV238" s="120"/>
      <c r="AW238" s="120"/>
      <c r="AX238" s="120"/>
      <c r="AY238" s="120"/>
      <c r="AZ238" s="120"/>
      <c r="BA238" s="120"/>
      <c r="BB238" s="120"/>
      <c r="BC238" s="120"/>
      <c r="BD238" s="120"/>
      <c r="BE238" s="120"/>
      <c r="BF238" s="120"/>
      <c r="BG238" s="120"/>
      <c r="BH238" s="120"/>
      <c r="BI238" s="120"/>
      <c r="BJ238" s="120"/>
      <c r="BK238" s="120"/>
      <c r="BL238" s="120"/>
      <c r="BM238" s="120"/>
      <c r="BN238" s="120"/>
      <c r="BO238" s="120"/>
      <c r="BP238" s="120"/>
      <c r="BQ238" s="120"/>
      <c r="BR238" s="120"/>
      <c r="BS238" s="120"/>
      <c r="BT238" s="120"/>
      <c r="BU238" s="120"/>
      <c r="BV238" s="120"/>
      <c r="BW238" s="120"/>
      <c r="BX238" s="120"/>
      <c r="BY238" s="120"/>
      <c r="BZ238" s="120"/>
      <c r="CA238" s="120"/>
      <c r="CB238" s="120"/>
      <c r="CC238" s="120"/>
      <c r="CD238" s="120"/>
      <c r="CE238" s="120"/>
      <c r="CF238" s="120"/>
      <c r="CG238" s="120"/>
      <c r="CH238" s="120"/>
    </row>
    <row r="239" spans="3:86" s="23" customFormat="1">
      <c r="C239" s="5"/>
      <c r="D239" s="5"/>
      <c r="E239" s="251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120"/>
      <c r="AM239" s="120"/>
      <c r="AN239" s="120"/>
      <c r="AO239" s="120"/>
      <c r="AP239" s="120"/>
      <c r="AQ239" s="120"/>
      <c r="AR239" s="120"/>
      <c r="AS239" s="120"/>
      <c r="AT239" s="120"/>
      <c r="AU239" s="120"/>
      <c r="AV239" s="120"/>
      <c r="AW239" s="120"/>
      <c r="AX239" s="120"/>
      <c r="AY239" s="120"/>
      <c r="AZ239" s="120"/>
      <c r="BA239" s="120"/>
      <c r="BB239" s="120"/>
      <c r="BC239" s="120"/>
      <c r="BD239" s="120"/>
      <c r="BE239" s="120"/>
      <c r="BF239" s="120"/>
      <c r="BG239" s="120"/>
      <c r="BH239" s="120"/>
      <c r="BI239" s="120"/>
      <c r="BJ239" s="120"/>
      <c r="BK239" s="120"/>
      <c r="BL239" s="120"/>
      <c r="BM239" s="120"/>
      <c r="BN239" s="120"/>
      <c r="BO239" s="120"/>
      <c r="BP239" s="120"/>
      <c r="BQ239" s="120"/>
      <c r="BR239" s="120"/>
      <c r="BS239" s="120"/>
      <c r="BT239" s="120"/>
      <c r="BU239" s="120"/>
      <c r="BV239" s="120"/>
      <c r="BW239" s="120"/>
      <c r="BX239" s="120"/>
      <c r="BY239" s="120"/>
      <c r="BZ239" s="120"/>
      <c r="CA239" s="120"/>
      <c r="CB239" s="120"/>
      <c r="CC239" s="120"/>
      <c r="CD239" s="120"/>
      <c r="CE239" s="120"/>
      <c r="CF239" s="120"/>
      <c r="CG239" s="120"/>
      <c r="CH239" s="120"/>
    </row>
    <row r="240" spans="3:86" s="23" customFormat="1">
      <c r="C240" s="5"/>
      <c r="D240" s="5"/>
      <c r="E240" s="251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120"/>
      <c r="AM240" s="120"/>
      <c r="AN240" s="120"/>
      <c r="AO240" s="120"/>
      <c r="AP240" s="120"/>
      <c r="AQ240" s="120"/>
      <c r="AR240" s="120"/>
      <c r="AS240" s="120"/>
      <c r="AT240" s="120"/>
      <c r="AU240" s="120"/>
      <c r="AV240" s="120"/>
      <c r="AW240" s="120"/>
      <c r="AX240" s="120"/>
      <c r="AY240" s="120"/>
      <c r="AZ240" s="120"/>
      <c r="BA240" s="120"/>
      <c r="BB240" s="120"/>
      <c r="BC240" s="120"/>
      <c r="BD240" s="120"/>
      <c r="BE240" s="120"/>
      <c r="BF240" s="120"/>
      <c r="BG240" s="120"/>
      <c r="BH240" s="120"/>
      <c r="BI240" s="120"/>
      <c r="BJ240" s="120"/>
      <c r="BK240" s="120"/>
      <c r="BL240" s="120"/>
      <c r="BM240" s="120"/>
      <c r="BN240" s="120"/>
      <c r="BO240" s="120"/>
      <c r="BP240" s="120"/>
      <c r="BQ240" s="120"/>
      <c r="BR240" s="120"/>
      <c r="BS240" s="120"/>
      <c r="BT240" s="120"/>
      <c r="BU240" s="120"/>
      <c r="BV240" s="120"/>
      <c r="BW240" s="120"/>
      <c r="BX240" s="120"/>
      <c r="BY240" s="120"/>
      <c r="BZ240" s="120"/>
      <c r="CA240" s="120"/>
      <c r="CB240" s="120"/>
      <c r="CC240" s="120"/>
      <c r="CD240" s="120"/>
      <c r="CE240" s="120"/>
      <c r="CF240" s="120"/>
      <c r="CG240" s="120"/>
      <c r="CH240" s="120"/>
    </row>
    <row r="241" spans="3:86" s="23" customFormat="1">
      <c r="C241" s="5"/>
      <c r="D241" s="5"/>
      <c r="E241" s="251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120"/>
      <c r="AM241" s="120"/>
      <c r="AN241" s="120"/>
      <c r="AO241" s="120"/>
      <c r="AP241" s="120"/>
      <c r="AQ241" s="120"/>
      <c r="AR241" s="120"/>
      <c r="AS241" s="120"/>
      <c r="AT241" s="120"/>
      <c r="AU241" s="120"/>
      <c r="AV241" s="120"/>
      <c r="AW241" s="120"/>
      <c r="AX241" s="120"/>
      <c r="AY241" s="120"/>
      <c r="AZ241" s="120"/>
      <c r="BA241" s="120"/>
      <c r="BB241" s="120"/>
      <c r="BC241" s="120"/>
      <c r="BD241" s="120"/>
      <c r="BE241" s="120"/>
      <c r="BF241" s="120"/>
      <c r="BG241" s="120"/>
      <c r="BH241" s="120"/>
      <c r="BI241" s="120"/>
      <c r="BJ241" s="120"/>
      <c r="BK241" s="120"/>
      <c r="BL241" s="120"/>
      <c r="BM241" s="120"/>
      <c r="BN241" s="120"/>
      <c r="BO241" s="120"/>
      <c r="BP241" s="120"/>
      <c r="BQ241" s="120"/>
      <c r="BR241" s="120"/>
      <c r="BS241" s="120"/>
      <c r="BT241" s="120"/>
      <c r="BU241" s="120"/>
      <c r="BV241" s="120"/>
      <c r="BW241" s="120"/>
      <c r="BX241" s="120"/>
      <c r="BY241" s="120"/>
      <c r="BZ241" s="120"/>
      <c r="CA241" s="120"/>
      <c r="CB241" s="120"/>
      <c r="CC241" s="120"/>
      <c r="CD241" s="120"/>
      <c r="CE241" s="120"/>
      <c r="CF241" s="120"/>
      <c r="CG241" s="120"/>
      <c r="CH241" s="120"/>
    </row>
    <row r="242" spans="3:86" s="23" customFormat="1">
      <c r="C242" s="5"/>
      <c r="D242" s="5"/>
      <c r="E242" s="251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120"/>
      <c r="AM242" s="120"/>
      <c r="AN242" s="120"/>
      <c r="AO242" s="120"/>
      <c r="AP242" s="120"/>
      <c r="AQ242" s="120"/>
      <c r="AR242" s="120"/>
      <c r="AS242" s="120"/>
      <c r="AT242" s="120"/>
      <c r="AU242" s="120"/>
      <c r="AV242" s="120"/>
      <c r="AW242" s="120"/>
      <c r="AX242" s="120"/>
      <c r="AY242" s="120"/>
      <c r="AZ242" s="120"/>
      <c r="BA242" s="120"/>
      <c r="BB242" s="120"/>
      <c r="BC242" s="120"/>
      <c r="BD242" s="120"/>
      <c r="BE242" s="120"/>
      <c r="BF242" s="120"/>
      <c r="BG242" s="120"/>
      <c r="BH242" s="120"/>
      <c r="BI242" s="120"/>
      <c r="BJ242" s="120"/>
      <c r="BK242" s="120"/>
      <c r="BL242" s="120"/>
      <c r="BM242" s="120"/>
      <c r="BN242" s="120"/>
      <c r="BO242" s="120"/>
      <c r="BP242" s="120"/>
      <c r="BQ242" s="120"/>
      <c r="BR242" s="120"/>
      <c r="BS242" s="120"/>
      <c r="BT242" s="120"/>
      <c r="BU242" s="120"/>
      <c r="BV242" s="120"/>
      <c r="BW242" s="120"/>
      <c r="BX242" s="120"/>
      <c r="BY242" s="120"/>
      <c r="BZ242" s="120"/>
      <c r="CA242" s="120"/>
      <c r="CB242" s="120"/>
      <c r="CC242" s="120"/>
      <c r="CD242" s="120"/>
      <c r="CE242" s="120"/>
      <c r="CF242" s="120"/>
      <c r="CG242" s="120"/>
      <c r="CH242" s="120"/>
    </row>
    <row r="243" spans="3:86" s="23" customFormat="1">
      <c r="C243" s="5"/>
      <c r="D243" s="5"/>
      <c r="E243" s="251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120"/>
      <c r="AM243" s="120"/>
      <c r="AN243" s="120"/>
      <c r="AO243" s="120"/>
      <c r="AP243" s="120"/>
      <c r="AQ243" s="120"/>
      <c r="AR243" s="120"/>
      <c r="AS243" s="120"/>
      <c r="AT243" s="120"/>
      <c r="AU243" s="120"/>
      <c r="AV243" s="120"/>
      <c r="AW243" s="120"/>
      <c r="AX243" s="120"/>
      <c r="AY243" s="120"/>
      <c r="AZ243" s="120"/>
      <c r="BA243" s="120"/>
      <c r="BB243" s="120"/>
      <c r="BC243" s="120"/>
      <c r="BD243" s="120"/>
      <c r="BE243" s="120"/>
      <c r="BF243" s="120"/>
      <c r="BG243" s="120"/>
      <c r="BH243" s="120"/>
      <c r="BI243" s="120"/>
      <c r="BJ243" s="120"/>
      <c r="BK243" s="120"/>
      <c r="BL243" s="120"/>
      <c r="BM243" s="120"/>
      <c r="BN243" s="120"/>
      <c r="BO243" s="120"/>
      <c r="BP243" s="120"/>
      <c r="BQ243" s="120"/>
      <c r="BR243" s="120"/>
      <c r="BS243" s="120"/>
      <c r="BT243" s="120"/>
      <c r="BU243" s="120"/>
      <c r="BV243" s="120"/>
      <c r="BW243" s="120"/>
      <c r="BX243" s="120"/>
      <c r="BY243" s="120"/>
      <c r="BZ243" s="120"/>
      <c r="CA243" s="120"/>
      <c r="CB243" s="120"/>
      <c r="CC243" s="120"/>
      <c r="CD243" s="120"/>
      <c r="CE243" s="120"/>
      <c r="CF243" s="120"/>
      <c r="CG243" s="120"/>
      <c r="CH243" s="120"/>
    </row>
    <row r="244" spans="3:86" s="23" customFormat="1">
      <c r="C244" s="5"/>
      <c r="D244" s="5"/>
      <c r="E244" s="251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120"/>
      <c r="AM244" s="120"/>
      <c r="AN244" s="120"/>
      <c r="AO244" s="120"/>
      <c r="AP244" s="120"/>
      <c r="AQ244" s="120"/>
      <c r="AR244" s="120"/>
      <c r="AS244" s="120"/>
      <c r="AT244" s="120"/>
      <c r="AU244" s="120"/>
      <c r="AV244" s="120"/>
      <c r="AW244" s="120"/>
      <c r="AX244" s="120"/>
      <c r="AY244" s="120"/>
      <c r="AZ244" s="120"/>
      <c r="BA244" s="120"/>
      <c r="BB244" s="120"/>
      <c r="BC244" s="120"/>
      <c r="BD244" s="120"/>
      <c r="BE244" s="120"/>
      <c r="BF244" s="120"/>
      <c r="BG244" s="120"/>
      <c r="BH244" s="120"/>
      <c r="BI244" s="120"/>
      <c r="BJ244" s="120"/>
      <c r="BK244" s="120"/>
      <c r="BL244" s="120"/>
      <c r="BM244" s="120"/>
      <c r="BN244" s="120"/>
      <c r="BO244" s="120"/>
      <c r="BP244" s="120"/>
      <c r="BQ244" s="120"/>
      <c r="BR244" s="120"/>
      <c r="BS244" s="120"/>
      <c r="BT244" s="120"/>
      <c r="BU244" s="120"/>
      <c r="BV244" s="120"/>
      <c r="BW244" s="120"/>
      <c r="BX244" s="120"/>
      <c r="BY244" s="120"/>
      <c r="BZ244" s="120"/>
      <c r="CA244" s="120"/>
      <c r="CB244" s="120"/>
      <c r="CC244" s="120"/>
      <c r="CD244" s="120"/>
      <c r="CE244" s="120"/>
      <c r="CF244" s="120"/>
      <c r="CG244" s="120"/>
      <c r="CH244" s="120"/>
    </row>
    <row r="245" spans="3:86" s="23" customFormat="1">
      <c r="C245" s="5"/>
      <c r="D245" s="5"/>
      <c r="E245" s="251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120"/>
      <c r="AM245" s="120"/>
      <c r="AN245" s="120"/>
      <c r="AO245" s="120"/>
      <c r="AP245" s="120"/>
      <c r="AQ245" s="120"/>
      <c r="AR245" s="120"/>
      <c r="AS245" s="120"/>
      <c r="AT245" s="120"/>
      <c r="AU245" s="120"/>
      <c r="AV245" s="120"/>
      <c r="AW245" s="120"/>
      <c r="AX245" s="120"/>
      <c r="AY245" s="120"/>
      <c r="AZ245" s="120"/>
      <c r="BA245" s="120"/>
      <c r="BB245" s="120"/>
      <c r="BC245" s="120"/>
      <c r="BD245" s="120"/>
      <c r="BE245" s="120"/>
      <c r="BF245" s="120"/>
      <c r="BG245" s="120"/>
      <c r="BH245" s="120"/>
      <c r="BI245" s="120"/>
      <c r="BJ245" s="120"/>
      <c r="BK245" s="120"/>
      <c r="BL245" s="120"/>
      <c r="BM245" s="120"/>
      <c r="BN245" s="120"/>
      <c r="BO245" s="120"/>
      <c r="BP245" s="120"/>
      <c r="BQ245" s="120"/>
      <c r="BR245" s="120"/>
      <c r="BS245" s="120"/>
      <c r="BT245" s="120"/>
      <c r="BU245" s="120"/>
      <c r="BV245" s="120"/>
      <c r="BW245" s="120"/>
      <c r="BX245" s="120"/>
      <c r="BY245" s="120"/>
      <c r="BZ245" s="120"/>
      <c r="CA245" s="120"/>
      <c r="CB245" s="120"/>
      <c r="CC245" s="120"/>
      <c r="CD245" s="120"/>
      <c r="CE245" s="120"/>
      <c r="CF245" s="120"/>
      <c r="CG245" s="120"/>
      <c r="CH245" s="120"/>
    </row>
    <row r="246" spans="3:86" s="23" customFormat="1">
      <c r="C246" s="5"/>
      <c r="D246" s="5"/>
      <c r="E246" s="251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120"/>
      <c r="AM246" s="120"/>
      <c r="AN246" s="120"/>
      <c r="AO246" s="120"/>
      <c r="AP246" s="120"/>
      <c r="AQ246" s="120"/>
      <c r="AR246" s="120"/>
      <c r="AS246" s="120"/>
      <c r="AT246" s="120"/>
      <c r="AU246" s="120"/>
      <c r="AV246" s="120"/>
      <c r="AW246" s="120"/>
      <c r="AX246" s="120"/>
      <c r="AY246" s="120"/>
      <c r="AZ246" s="120"/>
      <c r="BA246" s="120"/>
      <c r="BB246" s="120"/>
      <c r="BC246" s="120"/>
      <c r="BD246" s="120"/>
      <c r="BE246" s="120"/>
      <c r="BF246" s="120"/>
      <c r="BG246" s="120"/>
      <c r="BH246" s="120"/>
      <c r="BI246" s="120"/>
      <c r="BJ246" s="120"/>
      <c r="BK246" s="120"/>
      <c r="BL246" s="120"/>
      <c r="BM246" s="120"/>
      <c r="BN246" s="120"/>
      <c r="BO246" s="120"/>
      <c r="BP246" s="120"/>
      <c r="BQ246" s="120"/>
      <c r="BR246" s="120"/>
      <c r="BS246" s="120"/>
      <c r="BT246" s="120"/>
      <c r="BU246" s="120"/>
      <c r="BV246" s="120"/>
      <c r="BW246" s="120"/>
      <c r="BX246" s="120"/>
      <c r="BY246" s="120"/>
      <c r="BZ246" s="120"/>
      <c r="CA246" s="120"/>
      <c r="CB246" s="120"/>
      <c r="CC246" s="120"/>
      <c r="CD246" s="120"/>
      <c r="CE246" s="120"/>
      <c r="CF246" s="120"/>
      <c r="CG246" s="120"/>
      <c r="CH246" s="120"/>
    </row>
    <row r="247" spans="3:86" s="23" customFormat="1">
      <c r="C247" s="5"/>
      <c r="D247" s="5"/>
      <c r="E247" s="251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120"/>
      <c r="AM247" s="120"/>
      <c r="AN247" s="120"/>
      <c r="AO247" s="120"/>
      <c r="AP247" s="120"/>
      <c r="AQ247" s="120"/>
      <c r="AR247" s="120"/>
      <c r="AS247" s="120"/>
      <c r="AT247" s="120"/>
      <c r="AU247" s="120"/>
      <c r="AV247" s="120"/>
      <c r="AW247" s="120"/>
      <c r="AX247" s="120"/>
      <c r="AY247" s="120"/>
      <c r="AZ247" s="120"/>
      <c r="BA247" s="120"/>
      <c r="BB247" s="120"/>
      <c r="BC247" s="120"/>
      <c r="BD247" s="120"/>
      <c r="BE247" s="120"/>
      <c r="BF247" s="120"/>
      <c r="BG247" s="120"/>
      <c r="BH247" s="120"/>
      <c r="BI247" s="120"/>
      <c r="BJ247" s="120"/>
      <c r="BK247" s="120"/>
      <c r="BL247" s="120"/>
      <c r="BM247" s="120"/>
      <c r="BN247" s="120"/>
      <c r="BO247" s="120"/>
      <c r="BP247" s="120"/>
      <c r="BQ247" s="120"/>
      <c r="BR247" s="120"/>
      <c r="BS247" s="120"/>
      <c r="BT247" s="120"/>
      <c r="BU247" s="120"/>
      <c r="BV247" s="120"/>
      <c r="BW247" s="120"/>
      <c r="BX247" s="120"/>
      <c r="BY247" s="120"/>
      <c r="BZ247" s="120"/>
      <c r="CA247" s="120"/>
      <c r="CB247" s="120"/>
      <c r="CC247" s="120"/>
      <c r="CD247" s="120"/>
      <c r="CE247" s="120"/>
      <c r="CF247" s="120"/>
      <c r="CG247" s="120"/>
      <c r="CH247" s="120"/>
    </row>
    <row r="248" spans="3:86" s="23" customFormat="1">
      <c r="C248" s="5"/>
      <c r="D248" s="5"/>
      <c r="E248" s="251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120"/>
      <c r="AM248" s="120"/>
      <c r="AN248" s="120"/>
      <c r="AO248" s="120"/>
      <c r="AP248" s="120"/>
      <c r="AQ248" s="120"/>
      <c r="AR248" s="120"/>
      <c r="AS248" s="120"/>
      <c r="AT248" s="120"/>
      <c r="AU248" s="120"/>
      <c r="AV248" s="120"/>
      <c r="AW248" s="120"/>
      <c r="AX248" s="120"/>
      <c r="AY248" s="120"/>
      <c r="AZ248" s="120"/>
      <c r="BA248" s="120"/>
      <c r="BB248" s="120"/>
      <c r="BC248" s="120"/>
      <c r="BD248" s="120"/>
      <c r="BE248" s="120"/>
      <c r="BF248" s="120"/>
      <c r="BG248" s="120"/>
      <c r="BH248" s="120"/>
      <c r="BI248" s="120"/>
      <c r="BJ248" s="120"/>
      <c r="BK248" s="120"/>
      <c r="BL248" s="120"/>
      <c r="BM248" s="120"/>
      <c r="BN248" s="120"/>
      <c r="BO248" s="120"/>
      <c r="BP248" s="120"/>
      <c r="BQ248" s="120"/>
      <c r="BR248" s="120"/>
      <c r="BS248" s="120"/>
      <c r="BT248" s="120"/>
      <c r="BU248" s="120"/>
      <c r="BV248" s="120"/>
      <c r="BW248" s="120"/>
      <c r="BX248" s="120"/>
      <c r="BY248" s="120"/>
      <c r="BZ248" s="120"/>
      <c r="CA248" s="120"/>
      <c r="CB248" s="120"/>
      <c r="CC248" s="120"/>
      <c r="CD248" s="120"/>
      <c r="CE248" s="120"/>
      <c r="CF248" s="120"/>
      <c r="CG248" s="120"/>
      <c r="CH248" s="120"/>
    </row>
    <row r="249" spans="3:86" s="23" customFormat="1">
      <c r="C249" s="5"/>
      <c r="D249" s="5"/>
      <c r="E249" s="251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120"/>
      <c r="AM249" s="120"/>
      <c r="AN249" s="120"/>
      <c r="AO249" s="120"/>
      <c r="AP249" s="120"/>
      <c r="AQ249" s="120"/>
      <c r="AR249" s="120"/>
      <c r="AS249" s="120"/>
      <c r="AT249" s="120"/>
      <c r="AU249" s="120"/>
      <c r="AV249" s="120"/>
      <c r="AW249" s="120"/>
      <c r="AX249" s="120"/>
      <c r="AY249" s="120"/>
      <c r="AZ249" s="120"/>
      <c r="BA249" s="120"/>
      <c r="BB249" s="120"/>
      <c r="BC249" s="120"/>
      <c r="BD249" s="120"/>
      <c r="BE249" s="120"/>
      <c r="BF249" s="120"/>
      <c r="BG249" s="120"/>
      <c r="BH249" s="120"/>
      <c r="BI249" s="120"/>
      <c r="BJ249" s="120"/>
      <c r="BK249" s="120"/>
      <c r="BL249" s="120"/>
      <c r="BM249" s="120"/>
      <c r="BN249" s="120"/>
      <c r="BO249" s="120"/>
      <c r="BP249" s="120"/>
      <c r="BQ249" s="120"/>
      <c r="BR249" s="120"/>
      <c r="BS249" s="120"/>
      <c r="BT249" s="120"/>
      <c r="BU249" s="120"/>
      <c r="BV249" s="120"/>
      <c r="BW249" s="120"/>
      <c r="BX249" s="120"/>
      <c r="BY249" s="120"/>
      <c r="BZ249" s="120"/>
      <c r="CA249" s="120"/>
      <c r="CB249" s="120"/>
      <c r="CC249" s="120"/>
      <c r="CD249" s="120"/>
      <c r="CE249" s="120"/>
      <c r="CF249" s="120"/>
      <c r="CG249" s="120"/>
      <c r="CH249" s="120"/>
    </row>
    <row r="250" spans="3:86" s="23" customFormat="1">
      <c r="C250" s="5"/>
      <c r="D250" s="5"/>
      <c r="E250" s="251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120"/>
      <c r="AM250" s="120"/>
      <c r="AN250" s="120"/>
      <c r="AO250" s="120"/>
      <c r="AP250" s="120"/>
      <c r="AQ250" s="120"/>
      <c r="AR250" s="120"/>
      <c r="AS250" s="120"/>
      <c r="AT250" s="120"/>
      <c r="AU250" s="120"/>
      <c r="AV250" s="120"/>
      <c r="AW250" s="120"/>
      <c r="AX250" s="120"/>
      <c r="AY250" s="120"/>
      <c r="AZ250" s="120"/>
      <c r="BA250" s="120"/>
      <c r="BB250" s="120"/>
      <c r="BC250" s="120"/>
      <c r="BD250" s="120"/>
      <c r="BE250" s="120"/>
      <c r="BF250" s="120"/>
      <c r="BG250" s="120"/>
      <c r="BH250" s="120"/>
      <c r="BI250" s="120"/>
      <c r="BJ250" s="120"/>
      <c r="BK250" s="120"/>
      <c r="BL250" s="120"/>
      <c r="BM250" s="120"/>
      <c r="BN250" s="120"/>
      <c r="BO250" s="120"/>
      <c r="BP250" s="120"/>
      <c r="BQ250" s="120"/>
      <c r="BR250" s="120"/>
      <c r="BS250" s="120"/>
      <c r="BT250" s="120"/>
      <c r="BU250" s="120"/>
      <c r="BV250" s="120"/>
      <c r="BW250" s="120"/>
      <c r="BX250" s="120"/>
      <c r="BY250" s="120"/>
      <c r="BZ250" s="120"/>
      <c r="CA250" s="120"/>
      <c r="CB250" s="120"/>
      <c r="CC250" s="120"/>
      <c r="CD250" s="120"/>
      <c r="CE250" s="120"/>
      <c r="CF250" s="120"/>
      <c r="CG250" s="120"/>
      <c r="CH250" s="120"/>
    </row>
    <row r="251" spans="3:86" s="23" customFormat="1">
      <c r="C251" s="5"/>
      <c r="D251" s="5"/>
      <c r="E251" s="251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120"/>
      <c r="AM251" s="120"/>
      <c r="AN251" s="120"/>
      <c r="AO251" s="120"/>
      <c r="AP251" s="120"/>
      <c r="AQ251" s="120"/>
      <c r="AR251" s="120"/>
      <c r="AS251" s="120"/>
      <c r="AT251" s="120"/>
      <c r="AU251" s="120"/>
      <c r="AV251" s="120"/>
      <c r="AW251" s="120"/>
      <c r="AX251" s="120"/>
      <c r="AY251" s="120"/>
      <c r="AZ251" s="120"/>
      <c r="BA251" s="120"/>
      <c r="BB251" s="120"/>
      <c r="BC251" s="120"/>
      <c r="BD251" s="120"/>
      <c r="BE251" s="120"/>
      <c r="BF251" s="120"/>
      <c r="BG251" s="120"/>
      <c r="BH251" s="120"/>
      <c r="BI251" s="120"/>
      <c r="BJ251" s="120"/>
      <c r="BK251" s="120"/>
      <c r="BL251" s="120"/>
      <c r="BM251" s="120"/>
      <c r="BN251" s="120"/>
      <c r="BO251" s="120"/>
      <c r="BP251" s="120"/>
      <c r="BQ251" s="120"/>
      <c r="BR251" s="120"/>
      <c r="BS251" s="120"/>
      <c r="BT251" s="120"/>
      <c r="BU251" s="120"/>
      <c r="BV251" s="120"/>
      <c r="BW251" s="120"/>
      <c r="BX251" s="120"/>
      <c r="BY251" s="120"/>
      <c r="BZ251" s="120"/>
      <c r="CA251" s="120"/>
      <c r="CB251" s="120"/>
      <c r="CC251" s="120"/>
      <c r="CD251" s="120"/>
      <c r="CE251" s="120"/>
      <c r="CF251" s="120"/>
      <c r="CG251" s="120"/>
      <c r="CH251" s="120"/>
    </row>
    <row r="252" spans="3:86" s="23" customFormat="1">
      <c r="C252" s="5"/>
      <c r="D252" s="5"/>
      <c r="E252" s="251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120"/>
      <c r="AM252" s="120"/>
      <c r="AN252" s="120"/>
      <c r="AO252" s="120"/>
      <c r="AP252" s="120"/>
      <c r="AQ252" s="120"/>
      <c r="AR252" s="120"/>
      <c r="AS252" s="120"/>
      <c r="AT252" s="120"/>
      <c r="AU252" s="120"/>
      <c r="AV252" s="120"/>
      <c r="AW252" s="120"/>
      <c r="AX252" s="120"/>
      <c r="AY252" s="120"/>
      <c r="AZ252" s="120"/>
      <c r="BA252" s="120"/>
      <c r="BB252" s="120"/>
      <c r="BC252" s="120"/>
      <c r="BD252" s="120"/>
      <c r="BE252" s="120"/>
      <c r="BF252" s="120"/>
      <c r="BG252" s="120"/>
      <c r="BH252" s="120"/>
      <c r="BI252" s="120"/>
      <c r="BJ252" s="120"/>
      <c r="BK252" s="120"/>
      <c r="BL252" s="120"/>
      <c r="BM252" s="120"/>
      <c r="BN252" s="120"/>
      <c r="BO252" s="120"/>
      <c r="BP252" s="120"/>
      <c r="BQ252" s="120"/>
      <c r="BR252" s="120"/>
      <c r="BS252" s="120"/>
      <c r="BT252" s="120"/>
      <c r="BU252" s="120"/>
      <c r="BV252" s="120"/>
      <c r="BW252" s="120"/>
      <c r="BX252" s="120"/>
      <c r="BY252" s="120"/>
      <c r="BZ252" s="120"/>
      <c r="CA252" s="120"/>
      <c r="CB252" s="120"/>
      <c r="CC252" s="120"/>
      <c r="CD252" s="120"/>
      <c r="CE252" s="120"/>
      <c r="CF252" s="120"/>
      <c r="CG252" s="120"/>
      <c r="CH252" s="120"/>
    </row>
    <row r="253" spans="3:86" s="23" customFormat="1">
      <c r="C253" s="5"/>
      <c r="D253" s="5"/>
      <c r="E253" s="251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120"/>
      <c r="AM253" s="120"/>
      <c r="AN253" s="120"/>
      <c r="AO253" s="120"/>
      <c r="AP253" s="120"/>
      <c r="AQ253" s="120"/>
      <c r="AR253" s="120"/>
      <c r="AS253" s="120"/>
      <c r="AT253" s="120"/>
      <c r="AU253" s="120"/>
      <c r="AV253" s="120"/>
      <c r="AW253" s="120"/>
      <c r="AX253" s="120"/>
      <c r="AY253" s="120"/>
      <c r="AZ253" s="120"/>
      <c r="BA253" s="120"/>
      <c r="BB253" s="120"/>
      <c r="BC253" s="120"/>
      <c r="BD253" s="120"/>
      <c r="BE253" s="120"/>
      <c r="BF253" s="120"/>
      <c r="BG253" s="120"/>
      <c r="BH253" s="120"/>
      <c r="BI253" s="120"/>
      <c r="BJ253" s="120"/>
      <c r="BK253" s="120"/>
      <c r="BL253" s="120"/>
      <c r="BM253" s="120"/>
      <c r="BN253" s="120"/>
      <c r="BO253" s="120"/>
      <c r="BP253" s="120"/>
      <c r="BQ253" s="120"/>
      <c r="BR253" s="120"/>
      <c r="BS253" s="120"/>
      <c r="BT253" s="120"/>
      <c r="BU253" s="120"/>
      <c r="BV253" s="120"/>
      <c r="BW253" s="120"/>
      <c r="BX253" s="120"/>
      <c r="BY253" s="120"/>
      <c r="BZ253" s="120"/>
      <c r="CA253" s="120"/>
      <c r="CB253" s="120"/>
      <c r="CC253" s="120"/>
      <c r="CD253" s="120"/>
      <c r="CE253" s="120"/>
      <c r="CF253" s="120"/>
      <c r="CG253" s="120"/>
      <c r="CH253" s="120"/>
    </row>
    <row r="254" spans="3:86" s="23" customFormat="1">
      <c r="C254" s="5"/>
      <c r="D254" s="5"/>
      <c r="E254" s="251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120"/>
      <c r="AM254" s="120"/>
      <c r="AN254" s="120"/>
      <c r="AO254" s="120"/>
      <c r="AP254" s="120"/>
      <c r="AQ254" s="120"/>
      <c r="AR254" s="120"/>
      <c r="AS254" s="120"/>
      <c r="AT254" s="120"/>
      <c r="AU254" s="120"/>
      <c r="AV254" s="120"/>
      <c r="AW254" s="120"/>
      <c r="AX254" s="120"/>
      <c r="AY254" s="120"/>
      <c r="AZ254" s="120"/>
      <c r="BA254" s="120"/>
      <c r="BB254" s="120"/>
      <c r="BC254" s="120"/>
      <c r="BD254" s="120"/>
      <c r="BE254" s="120"/>
      <c r="BF254" s="120"/>
      <c r="BG254" s="120"/>
      <c r="BH254" s="120"/>
      <c r="BI254" s="120"/>
      <c r="BJ254" s="120"/>
      <c r="BK254" s="120"/>
      <c r="BL254" s="120"/>
      <c r="BM254" s="120"/>
      <c r="BN254" s="120"/>
      <c r="BO254" s="120"/>
      <c r="BP254" s="120"/>
      <c r="BQ254" s="120"/>
      <c r="BR254" s="120"/>
      <c r="BS254" s="120"/>
      <c r="BT254" s="120"/>
      <c r="BU254" s="120"/>
      <c r="BV254" s="120"/>
      <c r="BW254" s="120"/>
      <c r="BX254" s="120"/>
      <c r="BY254" s="120"/>
      <c r="BZ254" s="120"/>
      <c r="CA254" s="120"/>
      <c r="CB254" s="120"/>
      <c r="CC254" s="120"/>
      <c r="CD254" s="120"/>
      <c r="CE254" s="120"/>
      <c r="CF254" s="120"/>
      <c r="CG254" s="120"/>
      <c r="CH254" s="120"/>
    </row>
    <row r="255" spans="3:86" s="23" customFormat="1">
      <c r="C255" s="5"/>
      <c r="D255" s="5"/>
      <c r="E255" s="251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120"/>
      <c r="AM255" s="120"/>
      <c r="AN255" s="120"/>
      <c r="AO255" s="120"/>
      <c r="AP255" s="120"/>
      <c r="AQ255" s="120"/>
      <c r="AR255" s="120"/>
      <c r="AS255" s="120"/>
      <c r="AT255" s="120"/>
      <c r="AU255" s="120"/>
      <c r="AV255" s="120"/>
      <c r="AW255" s="120"/>
      <c r="AX255" s="120"/>
      <c r="AY255" s="120"/>
      <c r="AZ255" s="120"/>
      <c r="BA255" s="120"/>
      <c r="BB255" s="120"/>
      <c r="BC255" s="120"/>
      <c r="BD255" s="120"/>
      <c r="BE255" s="120"/>
      <c r="BF255" s="120"/>
      <c r="BG255" s="120"/>
      <c r="BH255" s="120"/>
      <c r="BI255" s="120"/>
      <c r="BJ255" s="120"/>
      <c r="BK255" s="120"/>
      <c r="BL255" s="120"/>
      <c r="BM255" s="120"/>
      <c r="BN255" s="120"/>
      <c r="BO255" s="120"/>
      <c r="BP255" s="120"/>
      <c r="BQ255" s="120"/>
      <c r="BR255" s="120"/>
      <c r="BS255" s="120"/>
      <c r="BT255" s="120"/>
      <c r="BU255" s="120"/>
      <c r="BV255" s="120"/>
      <c r="BW255" s="120"/>
      <c r="BX255" s="120"/>
      <c r="BY255" s="120"/>
      <c r="BZ255" s="120"/>
      <c r="CA255" s="120"/>
      <c r="CB255" s="120"/>
      <c r="CC255" s="120"/>
      <c r="CD255" s="120"/>
      <c r="CE255" s="120"/>
      <c r="CF255" s="120"/>
      <c r="CG255" s="120"/>
      <c r="CH255" s="120"/>
    </row>
    <row r="256" spans="3:86" s="23" customFormat="1">
      <c r="C256" s="5"/>
      <c r="D256" s="5"/>
      <c r="E256" s="251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120"/>
      <c r="AM256" s="120"/>
      <c r="AN256" s="120"/>
      <c r="AO256" s="120"/>
      <c r="AP256" s="120"/>
      <c r="AQ256" s="120"/>
      <c r="AR256" s="120"/>
      <c r="AS256" s="120"/>
      <c r="AT256" s="120"/>
      <c r="AU256" s="120"/>
      <c r="AV256" s="120"/>
      <c r="AW256" s="120"/>
      <c r="AX256" s="120"/>
      <c r="AY256" s="120"/>
      <c r="AZ256" s="120"/>
      <c r="BA256" s="120"/>
      <c r="BB256" s="120"/>
      <c r="BC256" s="120"/>
      <c r="BD256" s="120"/>
      <c r="BE256" s="120"/>
      <c r="BF256" s="120"/>
      <c r="BG256" s="120"/>
      <c r="BH256" s="120"/>
      <c r="BI256" s="120"/>
      <c r="BJ256" s="120"/>
      <c r="BK256" s="120"/>
      <c r="BL256" s="120"/>
      <c r="BM256" s="120"/>
      <c r="BN256" s="120"/>
      <c r="BO256" s="120"/>
      <c r="BP256" s="120"/>
      <c r="BQ256" s="120"/>
      <c r="BR256" s="120"/>
      <c r="BS256" s="120"/>
      <c r="BT256" s="120"/>
      <c r="BU256" s="120"/>
      <c r="BV256" s="120"/>
      <c r="BW256" s="120"/>
      <c r="BX256" s="120"/>
      <c r="BY256" s="120"/>
      <c r="BZ256" s="120"/>
      <c r="CA256" s="120"/>
      <c r="CB256" s="120"/>
      <c r="CC256" s="120"/>
      <c r="CD256" s="120"/>
      <c r="CE256" s="120"/>
      <c r="CF256" s="120"/>
      <c r="CG256" s="120"/>
      <c r="CH256" s="120"/>
    </row>
    <row r="257" spans="3:86" s="23" customFormat="1">
      <c r="C257" s="5"/>
      <c r="D257" s="5"/>
      <c r="E257" s="251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120"/>
      <c r="AM257" s="120"/>
      <c r="AN257" s="120"/>
      <c r="AO257" s="120"/>
      <c r="AP257" s="120"/>
      <c r="AQ257" s="120"/>
      <c r="AR257" s="120"/>
      <c r="AS257" s="120"/>
      <c r="AT257" s="120"/>
      <c r="AU257" s="120"/>
      <c r="AV257" s="120"/>
      <c r="AW257" s="120"/>
      <c r="AX257" s="120"/>
      <c r="AY257" s="120"/>
      <c r="AZ257" s="120"/>
      <c r="BA257" s="120"/>
      <c r="BB257" s="120"/>
      <c r="BC257" s="120"/>
      <c r="BD257" s="120"/>
      <c r="BE257" s="120"/>
      <c r="BF257" s="120"/>
      <c r="BG257" s="120"/>
      <c r="BH257" s="120"/>
      <c r="BI257" s="120"/>
      <c r="BJ257" s="120"/>
      <c r="BK257" s="120"/>
      <c r="BL257" s="120"/>
      <c r="BM257" s="120"/>
      <c r="BN257" s="120"/>
      <c r="BO257" s="120"/>
      <c r="BP257" s="120"/>
      <c r="BQ257" s="120"/>
      <c r="BR257" s="120"/>
      <c r="BS257" s="120"/>
      <c r="BT257" s="120"/>
      <c r="BU257" s="120"/>
      <c r="BV257" s="120"/>
      <c r="BW257" s="120"/>
      <c r="BX257" s="120"/>
      <c r="BY257" s="120"/>
      <c r="BZ257" s="120"/>
      <c r="CA257" s="120"/>
      <c r="CB257" s="120"/>
      <c r="CC257" s="120"/>
      <c r="CD257" s="120"/>
      <c r="CE257" s="120"/>
      <c r="CF257" s="120"/>
      <c r="CG257" s="120"/>
      <c r="CH257" s="120"/>
    </row>
    <row r="258" spans="3:86" s="23" customFormat="1">
      <c r="C258" s="5"/>
      <c r="D258" s="5"/>
      <c r="E258" s="251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120"/>
      <c r="AM258" s="120"/>
      <c r="AN258" s="120"/>
      <c r="AO258" s="120"/>
      <c r="AP258" s="120"/>
      <c r="AQ258" s="120"/>
      <c r="AR258" s="120"/>
      <c r="AS258" s="120"/>
      <c r="AT258" s="120"/>
      <c r="AU258" s="120"/>
      <c r="AV258" s="120"/>
      <c r="AW258" s="120"/>
      <c r="AX258" s="120"/>
      <c r="AY258" s="120"/>
      <c r="AZ258" s="120"/>
      <c r="BA258" s="120"/>
      <c r="BB258" s="120"/>
      <c r="BC258" s="120"/>
      <c r="BD258" s="120"/>
      <c r="BE258" s="120"/>
      <c r="BF258" s="120"/>
      <c r="BG258" s="120"/>
      <c r="BH258" s="120"/>
      <c r="BI258" s="120"/>
      <c r="BJ258" s="120"/>
      <c r="BK258" s="120"/>
      <c r="BL258" s="120"/>
      <c r="BM258" s="120"/>
      <c r="BN258" s="120"/>
      <c r="BO258" s="120"/>
      <c r="BP258" s="120"/>
      <c r="BQ258" s="120"/>
      <c r="BR258" s="120"/>
      <c r="BS258" s="120"/>
      <c r="BT258" s="120"/>
      <c r="BU258" s="120"/>
      <c r="BV258" s="120"/>
      <c r="BW258" s="120"/>
      <c r="BX258" s="120"/>
      <c r="BY258" s="120"/>
      <c r="BZ258" s="120"/>
      <c r="CA258" s="120"/>
      <c r="CB258" s="120"/>
      <c r="CC258" s="120"/>
      <c r="CD258" s="120"/>
      <c r="CE258" s="120"/>
      <c r="CF258" s="120"/>
      <c r="CG258" s="120"/>
      <c r="CH258" s="120"/>
    </row>
    <row r="259" spans="3:86" s="23" customFormat="1">
      <c r="C259" s="5"/>
      <c r="D259" s="5"/>
      <c r="E259" s="251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120"/>
      <c r="AM259" s="120"/>
      <c r="AN259" s="120"/>
      <c r="AO259" s="120"/>
      <c r="AP259" s="120"/>
      <c r="AQ259" s="120"/>
      <c r="AR259" s="120"/>
      <c r="AS259" s="120"/>
      <c r="AT259" s="120"/>
      <c r="AU259" s="120"/>
      <c r="AV259" s="120"/>
      <c r="AW259" s="120"/>
      <c r="AX259" s="120"/>
      <c r="AY259" s="120"/>
      <c r="AZ259" s="120"/>
      <c r="BA259" s="120"/>
      <c r="BB259" s="120"/>
      <c r="BC259" s="120"/>
      <c r="BD259" s="120"/>
      <c r="BE259" s="120"/>
      <c r="BF259" s="120"/>
      <c r="BG259" s="120"/>
      <c r="BH259" s="120"/>
      <c r="BI259" s="120"/>
      <c r="BJ259" s="120"/>
      <c r="BK259" s="120"/>
      <c r="BL259" s="120"/>
      <c r="BM259" s="120"/>
      <c r="BN259" s="120"/>
      <c r="BO259" s="120"/>
      <c r="BP259" s="120"/>
      <c r="BQ259" s="120"/>
      <c r="BR259" s="120"/>
      <c r="BS259" s="120"/>
      <c r="BT259" s="120"/>
      <c r="BU259" s="120"/>
      <c r="BV259" s="120"/>
      <c r="BW259" s="120"/>
      <c r="BX259" s="120"/>
      <c r="BY259" s="120"/>
      <c r="BZ259" s="120"/>
      <c r="CA259" s="120"/>
      <c r="CB259" s="120"/>
      <c r="CC259" s="120"/>
      <c r="CD259" s="120"/>
      <c r="CE259" s="120"/>
      <c r="CF259" s="120"/>
      <c r="CG259" s="120"/>
      <c r="CH259" s="120"/>
    </row>
    <row r="260" spans="3:86" s="23" customFormat="1">
      <c r="C260" s="5"/>
      <c r="D260" s="5"/>
      <c r="E260" s="251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120"/>
      <c r="AM260" s="120"/>
      <c r="AN260" s="120"/>
      <c r="AO260" s="120"/>
      <c r="AP260" s="120"/>
      <c r="AQ260" s="120"/>
      <c r="AR260" s="120"/>
      <c r="AS260" s="120"/>
      <c r="AT260" s="120"/>
      <c r="AU260" s="120"/>
      <c r="AV260" s="120"/>
      <c r="AW260" s="120"/>
      <c r="AX260" s="120"/>
      <c r="AY260" s="120"/>
      <c r="AZ260" s="120"/>
      <c r="BA260" s="120"/>
      <c r="BB260" s="120"/>
      <c r="BC260" s="120"/>
      <c r="BD260" s="120"/>
      <c r="BE260" s="120"/>
      <c r="BF260" s="120"/>
      <c r="BG260" s="120"/>
      <c r="BH260" s="120"/>
      <c r="BI260" s="120"/>
      <c r="BJ260" s="120"/>
      <c r="BK260" s="120"/>
      <c r="BL260" s="120"/>
      <c r="BM260" s="120"/>
      <c r="BN260" s="120"/>
      <c r="BO260" s="120"/>
      <c r="BP260" s="120"/>
      <c r="BQ260" s="120"/>
      <c r="BR260" s="120"/>
      <c r="BS260" s="120"/>
      <c r="BT260" s="120"/>
      <c r="BU260" s="120"/>
      <c r="BV260" s="120"/>
      <c r="BW260" s="120"/>
      <c r="BX260" s="120"/>
      <c r="BY260" s="120"/>
      <c r="BZ260" s="120"/>
      <c r="CA260" s="120"/>
      <c r="CB260" s="120"/>
      <c r="CC260" s="120"/>
      <c r="CD260" s="120"/>
      <c r="CE260" s="120"/>
      <c r="CF260" s="120"/>
      <c r="CG260" s="120"/>
      <c r="CH260" s="120"/>
    </row>
    <row r="261" spans="3:86" s="23" customFormat="1">
      <c r="C261" s="5"/>
      <c r="D261" s="5"/>
      <c r="E261" s="251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120"/>
      <c r="AM261" s="120"/>
      <c r="AN261" s="120"/>
      <c r="AO261" s="120"/>
      <c r="AP261" s="120"/>
      <c r="AQ261" s="120"/>
      <c r="AR261" s="120"/>
      <c r="AS261" s="120"/>
      <c r="AT261" s="120"/>
      <c r="AU261" s="120"/>
      <c r="AV261" s="120"/>
      <c r="AW261" s="120"/>
      <c r="AX261" s="120"/>
      <c r="AY261" s="120"/>
      <c r="AZ261" s="120"/>
      <c r="BA261" s="120"/>
      <c r="BB261" s="120"/>
      <c r="BC261" s="120"/>
      <c r="BD261" s="120"/>
      <c r="BE261" s="120"/>
      <c r="BF261" s="120"/>
      <c r="BG261" s="120"/>
      <c r="BH261" s="120"/>
      <c r="BI261" s="120"/>
      <c r="BJ261" s="120"/>
      <c r="BK261" s="120"/>
      <c r="BL261" s="120"/>
      <c r="BM261" s="120"/>
      <c r="BN261" s="120"/>
      <c r="BO261" s="120"/>
      <c r="BP261" s="120"/>
      <c r="BQ261" s="120"/>
      <c r="BR261" s="120"/>
      <c r="BS261" s="120"/>
      <c r="BT261" s="120"/>
      <c r="BU261" s="120"/>
      <c r="BV261" s="120"/>
      <c r="BW261" s="120"/>
      <c r="BX261" s="120"/>
      <c r="BY261" s="120"/>
      <c r="BZ261" s="120"/>
      <c r="CA261" s="120"/>
      <c r="CB261" s="120"/>
      <c r="CC261" s="120"/>
      <c r="CD261" s="120"/>
      <c r="CE261" s="120"/>
      <c r="CF261" s="120"/>
      <c r="CG261" s="120"/>
      <c r="CH261" s="120"/>
    </row>
    <row r="262" spans="3:86" s="23" customFormat="1">
      <c r="C262" s="5"/>
      <c r="D262" s="5"/>
      <c r="E262" s="251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120"/>
      <c r="AM262" s="120"/>
      <c r="AN262" s="120"/>
      <c r="AO262" s="120"/>
      <c r="AP262" s="120"/>
      <c r="AQ262" s="120"/>
      <c r="AR262" s="120"/>
      <c r="AS262" s="120"/>
      <c r="AT262" s="120"/>
      <c r="AU262" s="120"/>
      <c r="AV262" s="120"/>
      <c r="AW262" s="120"/>
      <c r="AX262" s="120"/>
      <c r="AY262" s="120"/>
      <c r="AZ262" s="120"/>
      <c r="BA262" s="120"/>
      <c r="BB262" s="120"/>
      <c r="BC262" s="120"/>
      <c r="BD262" s="120"/>
      <c r="BE262" s="120"/>
      <c r="BF262" s="120"/>
      <c r="BG262" s="120"/>
      <c r="BH262" s="120"/>
      <c r="BI262" s="120"/>
      <c r="BJ262" s="120"/>
      <c r="BK262" s="120"/>
      <c r="BL262" s="120"/>
      <c r="BM262" s="120"/>
      <c r="BN262" s="120"/>
      <c r="BO262" s="120"/>
      <c r="BP262" s="120"/>
      <c r="BQ262" s="120"/>
      <c r="BR262" s="120"/>
      <c r="BS262" s="120"/>
      <c r="BT262" s="120"/>
      <c r="BU262" s="120"/>
      <c r="BV262" s="120"/>
      <c r="BW262" s="120"/>
      <c r="BX262" s="120"/>
      <c r="BY262" s="120"/>
      <c r="BZ262" s="120"/>
      <c r="CA262" s="120"/>
      <c r="CB262" s="120"/>
      <c r="CC262" s="120"/>
      <c r="CD262" s="120"/>
      <c r="CE262" s="120"/>
      <c r="CF262" s="120"/>
      <c r="CG262" s="120"/>
      <c r="CH262" s="120"/>
    </row>
    <row r="263" spans="3:86" s="23" customFormat="1">
      <c r="C263" s="5"/>
      <c r="D263" s="5"/>
      <c r="E263" s="251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120"/>
      <c r="AM263" s="120"/>
      <c r="AN263" s="120"/>
      <c r="AO263" s="120"/>
      <c r="AP263" s="120"/>
      <c r="AQ263" s="120"/>
      <c r="AR263" s="120"/>
      <c r="AS263" s="120"/>
      <c r="AT263" s="120"/>
      <c r="AU263" s="120"/>
      <c r="AV263" s="120"/>
      <c r="AW263" s="120"/>
      <c r="AX263" s="120"/>
      <c r="AY263" s="120"/>
      <c r="AZ263" s="120"/>
      <c r="BA263" s="120"/>
      <c r="BB263" s="120"/>
      <c r="BC263" s="120"/>
      <c r="BD263" s="120"/>
      <c r="BE263" s="120"/>
      <c r="BF263" s="120"/>
      <c r="BG263" s="120"/>
      <c r="BH263" s="120"/>
      <c r="BI263" s="120"/>
      <c r="BJ263" s="120"/>
      <c r="BK263" s="120"/>
      <c r="BL263" s="120"/>
      <c r="BM263" s="120"/>
      <c r="BN263" s="120"/>
      <c r="BO263" s="120"/>
      <c r="BP263" s="120"/>
      <c r="BQ263" s="120"/>
      <c r="BR263" s="120"/>
      <c r="BS263" s="120"/>
      <c r="BT263" s="120"/>
      <c r="BU263" s="120"/>
      <c r="BV263" s="120"/>
      <c r="BW263" s="120"/>
      <c r="BX263" s="120"/>
      <c r="BY263" s="120"/>
      <c r="BZ263" s="120"/>
      <c r="CA263" s="120"/>
      <c r="CB263" s="120"/>
      <c r="CC263" s="120"/>
      <c r="CD263" s="120"/>
      <c r="CE263" s="120"/>
      <c r="CF263" s="120"/>
      <c r="CG263" s="120"/>
      <c r="CH263" s="120"/>
    </row>
    <row r="264" spans="3:86" s="23" customFormat="1">
      <c r="C264" s="5"/>
      <c r="D264" s="5"/>
      <c r="E264" s="251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120"/>
      <c r="AM264" s="120"/>
      <c r="AN264" s="120"/>
      <c r="AO264" s="120"/>
      <c r="AP264" s="120"/>
      <c r="AQ264" s="120"/>
      <c r="AR264" s="120"/>
      <c r="AS264" s="120"/>
      <c r="AT264" s="120"/>
      <c r="AU264" s="120"/>
      <c r="AV264" s="120"/>
      <c r="AW264" s="120"/>
      <c r="AX264" s="120"/>
      <c r="AY264" s="120"/>
      <c r="AZ264" s="120"/>
      <c r="BA264" s="120"/>
      <c r="BB264" s="120"/>
      <c r="BC264" s="120"/>
      <c r="BD264" s="120"/>
      <c r="BE264" s="120"/>
      <c r="BF264" s="120"/>
      <c r="BG264" s="120"/>
      <c r="BH264" s="120"/>
      <c r="BI264" s="120"/>
      <c r="BJ264" s="120"/>
      <c r="BK264" s="120"/>
      <c r="BL264" s="120"/>
      <c r="BM264" s="120"/>
      <c r="BN264" s="120"/>
      <c r="BO264" s="120"/>
      <c r="BP264" s="120"/>
      <c r="BQ264" s="120"/>
      <c r="BR264" s="120"/>
      <c r="BS264" s="120"/>
      <c r="BT264" s="120"/>
      <c r="BU264" s="120"/>
      <c r="BV264" s="120"/>
      <c r="BW264" s="120"/>
      <c r="BX264" s="120"/>
      <c r="BY264" s="120"/>
      <c r="BZ264" s="120"/>
      <c r="CA264" s="120"/>
      <c r="CB264" s="120"/>
      <c r="CC264" s="120"/>
      <c r="CD264" s="120"/>
      <c r="CE264" s="120"/>
      <c r="CF264" s="120"/>
      <c r="CG264" s="120"/>
      <c r="CH264" s="120"/>
    </row>
    <row r="265" spans="3:86" s="23" customFormat="1">
      <c r="C265" s="5"/>
      <c r="D265" s="5"/>
      <c r="E265" s="251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120"/>
      <c r="AM265" s="120"/>
      <c r="AN265" s="120"/>
      <c r="AO265" s="120"/>
      <c r="AP265" s="120"/>
      <c r="AQ265" s="120"/>
      <c r="AR265" s="120"/>
      <c r="AS265" s="120"/>
      <c r="AT265" s="120"/>
      <c r="AU265" s="120"/>
      <c r="AV265" s="120"/>
      <c r="AW265" s="120"/>
      <c r="AX265" s="120"/>
      <c r="AY265" s="120"/>
      <c r="AZ265" s="120"/>
      <c r="BA265" s="120"/>
      <c r="BB265" s="120"/>
      <c r="BC265" s="120"/>
      <c r="BD265" s="120"/>
      <c r="BE265" s="120"/>
      <c r="BF265" s="120"/>
      <c r="BG265" s="120"/>
      <c r="BH265" s="120"/>
      <c r="BI265" s="120"/>
      <c r="BJ265" s="120"/>
      <c r="BK265" s="120"/>
      <c r="BL265" s="120"/>
      <c r="BM265" s="120"/>
      <c r="BN265" s="120"/>
      <c r="BO265" s="120"/>
      <c r="BP265" s="120"/>
      <c r="BQ265" s="120"/>
      <c r="BR265" s="120"/>
      <c r="BS265" s="120"/>
      <c r="BT265" s="120"/>
      <c r="BU265" s="120"/>
      <c r="BV265" s="120"/>
      <c r="BW265" s="120"/>
      <c r="BX265" s="120"/>
      <c r="BY265" s="120"/>
      <c r="BZ265" s="120"/>
      <c r="CA265" s="120"/>
      <c r="CB265" s="120"/>
      <c r="CC265" s="120"/>
      <c r="CD265" s="120"/>
      <c r="CE265" s="120"/>
      <c r="CF265" s="120"/>
      <c r="CG265" s="120"/>
      <c r="CH265" s="120"/>
    </row>
    <row r="266" spans="3:86" s="23" customFormat="1">
      <c r="C266" s="5"/>
      <c r="D266" s="5"/>
      <c r="E266" s="251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120"/>
      <c r="AM266" s="120"/>
      <c r="AN266" s="120"/>
      <c r="AO266" s="120"/>
      <c r="AP266" s="120"/>
      <c r="AQ266" s="120"/>
      <c r="AR266" s="120"/>
      <c r="AS266" s="120"/>
      <c r="AT266" s="120"/>
      <c r="AU266" s="120"/>
      <c r="AV266" s="120"/>
      <c r="AW266" s="120"/>
      <c r="AX266" s="120"/>
      <c r="AY266" s="120"/>
      <c r="AZ266" s="120"/>
      <c r="BA266" s="120"/>
      <c r="BB266" s="120"/>
      <c r="BC266" s="120"/>
      <c r="BD266" s="120"/>
      <c r="BE266" s="120"/>
      <c r="BF266" s="120"/>
      <c r="BG266" s="120"/>
      <c r="BH266" s="120"/>
      <c r="BI266" s="120"/>
      <c r="BJ266" s="120"/>
      <c r="BK266" s="120"/>
      <c r="BL266" s="120"/>
      <c r="BM266" s="120"/>
      <c r="BN266" s="120"/>
      <c r="BO266" s="120"/>
      <c r="BP266" s="120"/>
      <c r="BQ266" s="120"/>
      <c r="BR266" s="120"/>
      <c r="BS266" s="120"/>
      <c r="BT266" s="120"/>
      <c r="BU266" s="120"/>
      <c r="BV266" s="120"/>
      <c r="BW266" s="120"/>
      <c r="BX266" s="120"/>
      <c r="BY266" s="120"/>
      <c r="BZ266" s="120"/>
      <c r="CA266" s="120"/>
      <c r="CB266" s="120"/>
      <c r="CC266" s="120"/>
      <c r="CD266" s="120"/>
      <c r="CE266" s="120"/>
      <c r="CF266" s="120"/>
      <c r="CG266" s="120"/>
      <c r="CH266" s="120"/>
    </row>
    <row r="267" spans="3:86" s="23" customFormat="1">
      <c r="C267" s="5"/>
      <c r="D267" s="5"/>
      <c r="E267" s="251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120"/>
      <c r="AM267" s="120"/>
      <c r="AN267" s="120"/>
      <c r="AO267" s="120"/>
      <c r="AP267" s="120"/>
      <c r="AQ267" s="120"/>
      <c r="AR267" s="120"/>
      <c r="AS267" s="120"/>
      <c r="AT267" s="120"/>
      <c r="AU267" s="120"/>
      <c r="AV267" s="120"/>
      <c r="AW267" s="120"/>
      <c r="AX267" s="120"/>
      <c r="AY267" s="120"/>
      <c r="AZ267" s="120"/>
      <c r="BA267" s="120"/>
      <c r="BB267" s="120"/>
      <c r="BC267" s="120"/>
      <c r="BD267" s="120"/>
      <c r="BE267" s="120"/>
      <c r="BF267" s="120"/>
      <c r="BG267" s="120"/>
      <c r="BH267" s="120"/>
      <c r="BI267" s="120"/>
      <c r="BJ267" s="120"/>
      <c r="BK267" s="120"/>
      <c r="BL267" s="120"/>
      <c r="BM267" s="120"/>
      <c r="BN267" s="120"/>
      <c r="BO267" s="120"/>
      <c r="BP267" s="120"/>
      <c r="BQ267" s="120"/>
      <c r="BR267" s="120"/>
      <c r="BS267" s="120"/>
      <c r="BT267" s="120"/>
      <c r="BU267" s="120"/>
      <c r="BV267" s="120"/>
      <c r="BW267" s="120"/>
      <c r="BX267" s="120"/>
      <c r="BY267" s="120"/>
      <c r="BZ267" s="120"/>
      <c r="CA267" s="120"/>
      <c r="CB267" s="120"/>
      <c r="CC267" s="120"/>
      <c r="CD267" s="120"/>
      <c r="CE267" s="120"/>
      <c r="CF267" s="120"/>
      <c r="CG267" s="120"/>
      <c r="CH267" s="120"/>
    </row>
    <row r="268" spans="3:86" s="23" customFormat="1">
      <c r="C268" s="5"/>
      <c r="D268" s="5"/>
      <c r="E268" s="251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120"/>
      <c r="AM268" s="120"/>
      <c r="AN268" s="120"/>
      <c r="AO268" s="120"/>
      <c r="AP268" s="120"/>
      <c r="AQ268" s="120"/>
      <c r="AR268" s="120"/>
      <c r="AS268" s="120"/>
      <c r="AT268" s="120"/>
      <c r="AU268" s="120"/>
      <c r="AV268" s="120"/>
      <c r="AW268" s="120"/>
      <c r="AX268" s="120"/>
      <c r="AY268" s="120"/>
      <c r="AZ268" s="120"/>
      <c r="BA268" s="120"/>
      <c r="BB268" s="120"/>
      <c r="BC268" s="120"/>
      <c r="BD268" s="120"/>
      <c r="BE268" s="120"/>
      <c r="BF268" s="120"/>
      <c r="BG268" s="120"/>
      <c r="BH268" s="120"/>
      <c r="BI268" s="120"/>
      <c r="BJ268" s="120"/>
      <c r="BK268" s="120"/>
      <c r="BL268" s="120"/>
      <c r="BM268" s="120"/>
      <c r="BN268" s="120"/>
      <c r="BO268" s="120"/>
      <c r="BP268" s="120"/>
      <c r="BQ268" s="120"/>
      <c r="BR268" s="120"/>
      <c r="BS268" s="120"/>
      <c r="BT268" s="120"/>
      <c r="BU268" s="120"/>
      <c r="BV268" s="120"/>
      <c r="BW268" s="120"/>
      <c r="BX268" s="120"/>
      <c r="BY268" s="120"/>
      <c r="BZ268" s="120"/>
      <c r="CA268" s="120"/>
      <c r="CB268" s="120"/>
      <c r="CC268" s="120"/>
      <c r="CD268" s="120"/>
      <c r="CE268" s="120"/>
      <c r="CF268" s="120"/>
      <c r="CG268" s="120"/>
      <c r="CH268" s="120"/>
    </row>
    <row r="269" spans="3:86" s="23" customFormat="1">
      <c r="C269" s="5"/>
      <c r="D269" s="5"/>
      <c r="E269" s="251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120"/>
      <c r="AM269" s="120"/>
      <c r="AN269" s="120"/>
      <c r="AO269" s="120"/>
      <c r="AP269" s="120"/>
      <c r="AQ269" s="120"/>
      <c r="AR269" s="120"/>
      <c r="AS269" s="120"/>
      <c r="AT269" s="120"/>
      <c r="AU269" s="120"/>
      <c r="AV269" s="120"/>
      <c r="AW269" s="120"/>
      <c r="AX269" s="120"/>
      <c r="AY269" s="120"/>
      <c r="AZ269" s="120"/>
      <c r="BA269" s="120"/>
      <c r="BB269" s="120"/>
      <c r="BC269" s="120"/>
      <c r="BD269" s="120"/>
      <c r="BE269" s="120"/>
      <c r="BF269" s="120"/>
      <c r="BG269" s="120"/>
      <c r="BH269" s="120"/>
      <c r="BI269" s="120"/>
      <c r="BJ269" s="120"/>
      <c r="BK269" s="120"/>
      <c r="BL269" s="120"/>
      <c r="BM269" s="120"/>
      <c r="BN269" s="120"/>
      <c r="BO269" s="120"/>
      <c r="BP269" s="120"/>
      <c r="BQ269" s="120"/>
      <c r="BR269" s="120"/>
      <c r="BS269" s="120"/>
      <c r="BT269" s="120"/>
      <c r="BU269" s="120"/>
      <c r="BV269" s="120"/>
      <c r="BW269" s="120"/>
      <c r="BX269" s="120"/>
      <c r="BY269" s="120"/>
      <c r="BZ269" s="120"/>
      <c r="CA269" s="120"/>
      <c r="CB269" s="120"/>
      <c r="CC269" s="120"/>
      <c r="CD269" s="120"/>
      <c r="CE269" s="120"/>
      <c r="CF269" s="120"/>
      <c r="CG269" s="120"/>
      <c r="CH269" s="120"/>
    </row>
    <row r="270" spans="3:86" s="23" customFormat="1">
      <c r="C270" s="5"/>
      <c r="D270" s="5"/>
      <c r="E270" s="251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120"/>
      <c r="AM270" s="120"/>
      <c r="AN270" s="120"/>
      <c r="AO270" s="120"/>
      <c r="AP270" s="120"/>
      <c r="AQ270" s="120"/>
      <c r="AR270" s="120"/>
      <c r="AS270" s="120"/>
      <c r="AT270" s="120"/>
      <c r="AU270" s="120"/>
      <c r="AV270" s="120"/>
      <c r="AW270" s="120"/>
      <c r="AX270" s="120"/>
      <c r="AY270" s="120"/>
      <c r="AZ270" s="120"/>
      <c r="BA270" s="120"/>
      <c r="BB270" s="120"/>
      <c r="BC270" s="120"/>
      <c r="BD270" s="120"/>
      <c r="BE270" s="120"/>
      <c r="BF270" s="120"/>
      <c r="BG270" s="120"/>
      <c r="BH270" s="120"/>
      <c r="BI270" s="120"/>
      <c r="BJ270" s="120"/>
      <c r="BK270" s="120"/>
      <c r="BL270" s="120"/>
      <c r="BM270" s="120"/>
      <c r="BN270" s="120"/>
      <c r="BO270" s="120"/>
      <c r="BP270" s="120"/>
      <c r="BQ270" s="120"/>
      <c r="BR270" s="120"/>
      <c r="BS270" s="120"/>
      <c r="BT270" s="120"/>
      <c r="BU270" s="120"/>
      <c r="BV270" s="120"/>
      <c r="BW270" s="120"/>
      <c r="BX270" s="120"/>
      <c r="BY270" s="120"/>
      <c r="BZ270" s="120"/>
      <c r="CA270" s="120"/>
      <c r="CB270" s="120"/>
      <c r="CC270" s="120"/>
      <c r="CD270" s="120"/>
      <c r="CE270" s="120"/>
      <c r="CF270" s="120"/>
      <c r="CG270" s="120"/>
      <c r="CH270" s="120"/>
    </row>
    <row r="271" spans="3:86" s="23" customFormat="1">
      <c r="C271" s="5"/>
      <c r="D271" s="5"/>
      <c r="E271" s="251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120"/>
      <c r="AM271" s="120"/>
      <c r="AN271" s="120"/>
      <c r="AO271" s="120"/>
      <c r="AP271" s="120"/>
      <c r="AQ271" s="120"/>
      <c r="AR271" s="120"/>
      <c r="AS271" s="120"/>
      <c r="AT271" s="120"/>
      <c r="AU271" s="120"/>
      <c r="AV271" s="120"/>
      <c r="AW271" s="120"/>
      <c r="AX271" s="120"/>
      <c r="AY271" s="120"/>
      <c r="AZ271" s="120"/>
      <c r="BA271" s="120"/>
      <c r="BB271" s="120"/>
      <c r="BC271" s="120"/>
      <c r="BD271" s="120"/>
      <c r="BE271" s="120"/>
      <c r="BF271" s="120"/>
      <c r="BG271" s="120"/>
      <c r="BH271" s="120"/>
      <c r="BI271" s="120"/>
      <c r="BJ271" s="120"/>
      <c r="BK271" s="120"/>
      <c r="BL271" s="120"/>
      <c r="BM271" s="120"/>
      <c r="BN271" s="120"/>
      <c r="BO271" s="120"/>
      <c r="BP271" s="120"/>
      <c r="BQ271" s="120"/>
      <c r="BR271" s="120"/>
      <c r="BS271" s="120"/>
      <c r="BT271" s="120"/>
      <c r="BU271" s="120"/>
      <c r="BV271" s="120"/>
      <c r="BW271" s="120"/>
      <c r="BX271" s="120"/>
      <c r="BY271" s="120"/>
      <c r="BZ271" s="120"/>
      <c r="CA271" s="120"/>
      <c r="CB271" s="120"/>
      <c r="CC271" s="120"/>
      <c r="CD271" s="120"/>
      <c r="CE271" s="120"/>
      <c r="CF271" s="120"/>
      <c r="CG271" s="120"/>
      <c r="CH271" s="120"/>
    </row>
    <row r="272" spans="3:86" s="23" customFormat="1">
      <c r="C272" s="5"/>
      <c r="D272" s="5"/>
      <c r="E272" s="251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120"/>
      <c r="AM272" s="120"/>
      <c r="AN272" s="120"/>
      <c r="AO272" s="120"/>
      <c r="AP272" s="120"/>
      <c r="AQ272" s="120"/>
      <c r="AR272" s="120"/>
      <c r="AS272" s="120"/>
      <c r="AT272" s="120"/>
      <c r="AU272" s="120"/>
      <c r="AV272" s="120"/>
      <c r="AW272" s="120"/>
      <c r="AX272" s="120"/>
      <c r="AY272" s="120"/>
      <c r="AZ272" s="120"/>
      <c r="BA272" s="120"/>
      <c r="BB272" s="120"/>
      <c r="BC272" s="120"/>
      <c r="BD272" s="120"/>
      <c r="BE272" s="120"/>
      <c r="BF272" s="120"/>
      <c r="BG272" s="120"/>
      <c r="BH272" s="120"/>
      <c r="BI272" s="120"/>
      <c r="BJ272" s="120"/>
      <c r="BK272" s="120"/>
      <c r="BL272" s="120"/>
      <c r="BM272" s="120"/>
      <c r="BN272" s="120"/>
      <c r="BO272" s="120"/>
      <c r="BP272" s="120"/>
      <c r="BQ272" s="120"/>
      <c r="BR272" s="120"/>
      <c r="BS272" s="120"/>
      <c r="BT272" s="120"/>
      <c r="BU272" s="120"/>
      <c r="BV272" s="120"/>
      <c r="BW272" s="120"/>
      <c r="BX272" s="120"/>
      <c r="BY272" s="120"/>
      <c r="BZ272" s="120"/>
      <c r="CA272" s="120"/>
      <c r="CB272" s="120"/>
      <c r="CC272" s="120"/>
      <c r="CD272" s="120"/>
      <c r="CE272" s="120"/>
      <c r="CF272" s="120"/>
      <c r="CG272" s="120"/>
      <c r="CH272" s="120"/>
    </row>
    <row r="273" spans="3:86" s="23" customFormat="1">
      <c r="C273" s="5"/>
      <c r="D273" s="5"/>
      <c r="E273" s="251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120"/>
      <c r="AM273" s="120"/>
      <c r="AN273" s="120"/>
      <c r="AO273" s="120"/>
      <c r="AP273" s="120"/>
      <c r="AQ273" s="120"/>
      <c r="AR273" s="120"/>
      <c r="AS273" s="120"/>
      <c r="AT273" s="120"/>
      <c r="AU273" s="120"/>
      <c r="AV273" s="120"/>
      <c r="AW273" s="120"/>
      <c r="AX273" s="120"/>
      <c r="AY273" s="120"/>
      <c r="AZ273" s="120"/>
      <c r="BA273" s="120"/>
      <c r="BB273" s="120"/>
      <c r="BC273" s="120"/>
      <c r="BD273" s="120"/>
      <c r="BE273" s="120"/>
      <c r="BF273" s="120"/>
      <c r="BG273" s="120"/>
      <c r="BH273" s="120"/>
      <c r="BI273" s="120"/>
      <c r="BJ273" s="120"/>
      <c r="BK273" s="120"/>
      <c r="BL273" s="120"/>
      <c r="BM273" s="120"/>
      <c r="BN273" s="120"/>
      <c r="BO273" s="120"/>
      <c r="BP273" s="120"/>
      <c r="BQ273" s="120"/>
      <c r="BR273" s="120"/>
      <c r="BS273" s="120"/>
      <c r="BT273" s="120"/>
      <c r="BU273" s="120"/>
      <c r="BV273" s="120"/>
      <c r="BW273" s="120"/>
      <c r="BX273" s="120"/>
      <c r="BY273" s="120"/>
      <c r="BZ273" s="120"/>
      <c r="CA273" s="120"/>
      <c r="CB273" s="120"/>
      <c r="CC273" s="120"/>
      <c r="CD273" s="120"/>
      <c r="CE273" s="120"/>
      <c r="CF273" s="120"/>
      <c r="CG273" s="120"/>
      <c r="CH273" s="120"/>
    </row>
    <row r="274" spans="3:86" s="23" customFormat="1">
      <c r="C274" s="5"/>
      <c r="D274" s="5"/>
      <c r="E274" s="251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120"/>
      <c r="AM274" s="120"/>
      <c r="AN274" s="120"/>
      <c r="AO274" s="120"/>
      <c r="AP274" s="120"/>
      <c r="AQ274" s="120"/>
      <c r="AR274" s="120"/>
      <c r="AS274" s="120"/>
      <c r="AT274" s="120"/>
      <c r="AU274" s="120"/>
      <c r="AV274" s="120"/>
      <c r="AW274" s="120"/>
      <c r="AX274" s="120"/>
      <c r="AY274" s="120"/>
      <c r="AZ274" s="120"/>
      <c r="BA274" s="120"/>
      <c r="BB274" s="120"/>
      <c r="BC274" s="120"/>
      <c r="BD274" s="120"/>
      <c r="BE274" s="120"/>
      <c r="BF274" s="120"/>
      <c r="BG274" s="120"/>
      <c r="BH274" s="120"/>
      <c r="BI274" s="120"/>
      <c r="BJ274" s="120"/>
      <c r="BK274" s="120"/>
      <c r="BL274" s="120"/>
      <c r="BM274" s="120"/>
      <c r="BN274" s="120"/>
      <c r="BO274" s="120"/>
      <c r="BP274" s="120"/>
      <c r="BQ274" s="120"/>
      <c r="BR274" s="120"/>
      <c r="BS274" s="120"/>
      <c r="BT274" s="120"/>
      <c r="BU274" s="120"/>
      <c r="BV274" s="120"/>
      <c r="BW274" s="120"/>
      <c r="BX274" s="120"/>
      <c r="BY274" s="120"/>
      <c r="BZ274" s="120"/>
      <c r="CA274" s="120"/>
      <c r="CB274" s="120"/>
      <c r="CC274" s="120"/>
      <c r="CD274" s="120"/>
      <c r="CE274" s="120"/>
      <c r="CF274" s="120"/>
      <c r="CG274" s="120"/>
      <c r="CH274" s="120"/>
    </row>
    <row r="275" spans="3:86" s="23" customFormat="1">
      <c r="C275" s="5"/>
      <c r="D275" s="5"/>
      <c r="E275" s="251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120"/>
      <c r="AM275" s="120"/>
      <c r="AN275" s="120"/>
      <c r="AO275" s="120"/>
      <c r="AP275" s="120"/>
      <c r="AQ275" s="120"/>
      <c r="AR275" s="120"/>
      <c r="AS275" s="120"/>
      <c r="AT275" s="120"/>
      <c r="AU275" s="120"/>
      <c r="AV275" s="120"/>
      <c r="AW275" s="120"/>
      <c r="AX275" s="120"/>
      <c r="AY275" s="120"/>
      <c r="AZ275" s="120"/>
      <c r="BA275" s="120"/>
      <c r="BB275" s="120"/>
      <c r="BC275" s="120"/>
      <c r="BD275" s="120"/>
      <c r="BE275" s="120"/>
      <c r="BF275" s="120"/>
      <c r="BG275" s="120"/>
      <c r="BH275" s="120"/>
      <c r="BI275" s="120"/>
      <c r="BJ275" s="120"/>
      <c r="BK275" s="120"/>
      <c r="BL275" s="120"/>
      <c r="BM275" s="120"/>
      <c r="BN275" s="120"/>
      <c r="BO275" s="120"/>
      <c r="BP275" s="120"/>
      <c r="BQ275" s="120"/>
      <c r="BR275" s="120"/>
      <c r="BS275" s="120"/>
      <c r="BT275" s="120"/>
      <c r="BU275" s="120"/>
      <c r="BV275" s="120"/>
      <c r="BW275" s="120"/>
      <c r="BX275" s="120"/>
      <c r="BY275" s="120"/>
      <c r="BZ275" s="120"/>
      <c r="CA275" s="120"/>
      <c r="CB275" s="120"/>
      <c r="CC275" s="120"/>
      <c r="CD275" s="120"/>
      <c r="CE275" s="120"/>
      <c r="CF275" s="120"/>
      <c r="CG275" s="120"/>
      <c r="CH275" s="120"/>
    </row>
    <row r="276" spans="3:86" s="23" customFormat="1">
      <c r="C276" s="5"/>
      <c r="D276" s="5"/>
      <c r="E276" s="251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120"/>
      <c r="AM276" s="120"/>
      <c r="AN276" s="120"/>
      <c r="AO276" s="120"/>
      <c r="AP276" s="120"/>
      <c r="AQ276" s="120"/>
      <c r="AR276" s="120"/>
      <c r="AS276" s="120"/>
      <c r="AT276" s="120"/>
      <c r="AU276" s="120"/>
      <c r="AV276" s="120"/>
      <c r="AW276" s="120"/>
      <c r="AX276" s="120"/>
      <c r="AY276" s="120"/>
      <c r="AZ276" s="120"/>
      <c r="BA276" s="120"/>
      <c r="BB276" s="120"/>
      <c r="BC276" s="120"/>
      <c r="BD276" s="120"/>
      <c r="BE276" s="120"/>
      <c r="BF276" s="120"/>
      <c r="BG276" s="120"/>
      <c r="BH276" s="120"/>
      <c r="BI276" s="120"/>
      <c r="BJ276" s="120"/>
      <c r="BK276" s="120"/>
      <c r="BL276" s="120"/>
      <c r="BM276" s="120"/>
      <c r="BN276" s="120"/>
      <c r="BO276" s="120"/>
      <c r="BP276" s="120"/>
      <c r="BQ276" s="120"/>
      <c r="BR276" s="120"/>
      <c r="BS276" s="120"/>
      <c r="BT276" s="120"/>
      <c r="BU276" s="120"/>
      <c r="BV276" s="120"/>
      <c r="BW276" s="120"/>
      <c r="BX276" s="120"/>
      <c r="BY276" s="120"/>
      <c r="BZ276" s="120"/>
      <c r="CA276" s="120"/>
      <c r="CB276" s="120"/>
      <c r="CC276" s="120"/>
      <c r="CD276" s="120"/>
      <c r="CE276" s="120"/>
      <c r="CF276" s="120"/>
      <c r="CG276" s="120"/>
      <c r="CH276" s="120"/>
    </row>
    <row r="277" spans="3:86" s="23" customFormat="1">
      <c r="C277" s="5"/>
      <c r="D277" s="5"/>
      <c r="E277" s="251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120"/>
      <c r="AM277" s="120"/>
      <c r="AN277" s="120"/>
      <c r="AO277" s="120"/>
      <c r="AP277" s="120"/>
      <c r="AQ277" s="120"/>
      <c r="AR277" s="120"/>
      <c r="AS277" s="120"/>
      <c r="AT277" s="120"/>
      <c r="AU277" s="120"/>
      <c r="AV277" s="120"/>
      <c r="AW277" s="120"/>
      <c r="AX277" s="120"/>
      <c r="AY277" s="120"/>
      <c r="AZ277" s="120"/>
      <c r="BA277" s="120"/>
      <c r="BB277" s="120"/>
      <c r="BC277" s="120"/>
      <c r="BD277" s="120"/>
      <c r="BE277" s="120"/>
      <c r="BF277" s="120"/>
      <c r="BG277" s="120"/>
      <c r="BH277" s="120"/>
      <c r="BI277" s="120"/>
      <c r="BJ277" s="120"/>
      <c r="BK277" s="120"/>
      <c r="BL277" s="120"/>
      <c r="BM277" s="120"/>
      <c r="BN277" s="120"/>
      <c r="BO277" s="120"/>
      <c r="BP277" s="120"/>
      <c r="BQ277" s="120"/>
      <c r="BR277" s="120"/>
      <c r="BS277" s="120"/>
      <c r="BT277" s="120"/>
      <c r="BU277" s="120"/>
      <c r="BV277" s="120"/>
      <c r="BW277" s="120"/>
      <c r="BX277" s="120"/>
      <c r="BY277" s="120"/>
      <c r="BZ277" s="120"/>
      <c r="CA277" s="120"/>
      <c r="CB277" s="120"/>
      <c r="CC277" s="120"/>
      <c r="CD277" s="120"/>
      <c r="CE277" s="120"/>
      <c r="CF277" s="120"/>
      <c r="CG277" s="120"/>
      <c r="CH277" s="120"/>
    </row>
    <row r="278" spans="3:86" s="23" customFormat="1">
      <c r="C278" s="5"/>
      <c r="D278" s="5"/>
      <c r="E278" s="251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120"/>
      <c r="AM278" s="120"/>
      <c r="AN278" s="120"/>
      <c r="AO278" s="120"/>
      <c r="AP278" s="120"/>
      <c r="AQ278" s="120"/>
      <c r="AR278" s="120"/>
      <c r="AS278" s="120"/>
      <c r="AT278" s="120"/>
      <c r="AU278" s="120"/>
      <c r="AV278" s="120"/>
      <c r="AW278" s="120"/>
      <c r="AX278" s="120"/>
      <c r="AY278" s="120"/>
      <c r="AZ278" s="120"/>
      <c r="BA278" s="120"/>
      <c r="BB278" s="120"/>
      <c r="BC278" s="120"/>
      <c r="BD278" s="120"/>
      <c r="BE278" s="120"/>
      <c r="BF278" s="120"/>
      <c r="BG278" s="120"/>
      <c r="BH278" s="120"/>
      <c r="BI278" s="120"/>
      <c r="BJ278" s="120"/>
      <c r="BK278" s="120"/>
      <c r="BL278" s="120"/>
      <c r="BM278" s="120"/>
      <c r="BN278" s="120"/>
      <c r="BO278" s="120"/>
      <c r="BP278" s="120"/>
      <c r="BQ278" s="120"/>
      <c r="BR278" s="120"/>
      <c r="BS278" s="120"/>
      <c r="BT278" s="120"/>
      <c r="BU278" s="120"/>
      <c r="BV278" s="120"/>
      <c r="BW278" s="120"/>
      <c r="BX278" s="120"/>
      <c r="BY278" s="120"/>
      <c r="BZ278" s="120"/>
      <c r="CA278" s="120"/>
      <c r="CB278" s="120"/>
      <c r="CC278" s="120"/>
      <c r="CD278" s="120"/>
      <c r="CE278" s="120"/>
      <c r="CF278" s="120"/>
      <c r="CG278" s="120"/>
      <c r="CH278" s="120"/>
    </row>
    <row r="279" spans="3:86" s="23" customFormat="1">
      <c r="C279" s="5"/>
      <c r="D279" s="5"/>
      <c r="E279" s="251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120"/>
      <c r="AM279" s="120"/>
      <c r="AN279" s="120"/>
      <c r="AO279" s="120"/>
      <c r="AP279" s="120"/>
      <c r="AQ279" s="120"/>
      <c r="AR279" s="120"/>
      <c r="AS279" s="120"/>
      <c r="AT279" s="120"/>
      <c r="AU279" s="120"/>
      <c r="AV279" s="120"/>
      <c r="AW279" s="120"/>
      <c r="AX279" s="120"/>
      <c r="AY279" s="120"/>
      <c r="AZ279" s="120"/>
      <c r="BA279" s="120"/>
      <c r="BB279" s="120"/>
      <c r="BC279" s="120"/>
      <c r="BD279" s="120"/>
      <c r="BE279" s="120"/>
      <c r="BF279" s="120"/>
      <c r="BG279" s="120"/>
      <c r="BH279" s="120"/>
      <c r="BI279" s="120"/>
      <c r="BJ279" s="120"/>
      <c r="BK279" s="120"/>
      <c r="BL279" s="120"/>
      <c r="BM279" s="120"/>
      <c r="BN279" s="120"/>
      <c r="BO279" s="120"/>
      <c r="BP279" s="120"/>
      <c r="BQ279" s="120"/>
      <c r="BR279" s="120"/>
      <c r="BS279" s="120"/>
      <c r="BT279" s="120"/>
      <c r="BU279" s="120"/>
      <c r="BV279" s="120"/>
      <c r="BW279" s="120"/>
      <c r="BX279" s="120"/>
      <c r="BY279" s="120"/>
      <c r="BZ279" s="120"/>
      <c r="CA279" s="120"/>
      <c r="CB279" s="120"/>
      <c r="CC279" s="120"/>
      <c r="CD279" s="120"/>
      <c r="CE279" s="120"/>
      <c r="CF279" s="120"/>
      <c r="CG279" s="120"/>
      <c r="CH279" s="120"/>
    </row>
    <row r="280" spans="3:86" s="23" customFormat="1">
      <c r="C280" s="5"/>
      <c r="D280" s="5"/>
      <c r="E280" s="251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120"/>
      <c r="AM280" s="120"/>
      <c r="AN280" s="120"/>
      <c r="AO280" s="120"/>
      <c r="AP280" s="120"/>
      <c r="AQ280" s="120"/>
      <c r="AR280" s="120"/>
      <c r="AS280" s="120"/>
      <c r="AT280" s="120"/>
      <c r="AU280" s="120"/>
      <c r="AV280" s="120"/>
      <c r="AW280" s="120"/>
      <c r="AX280" s="120"/>
      <c r="AY280" s="120"/>
      <c r="AZ280" s="120"/>
      <c r="BA280" s="120"/>
      <c r="BB280" s="120"/>
      <c r="BC280" s="120"/>
      <c r="BD280" s="120"/>
      <c r="BE280" s="120"/>
      <c r="BF280" s="120"/>
      <c r="BG280" s="120"/>
      <c r="BH280" s="120"/>
      <c r="BI280" s="120"/>
      <c r="BJ280" s="120"/>
      <c r="BK280" s="120"/>
      <c r="BL280" s="120"/>
      <c r="BM280" s="120"/>
      <c r="BN280" s="120"/>
      <c r="BO280" s="120"/>
      <c r="BP280" s="120"/>
      <c r="BQ280" s="120"/>
      <c r="BR280" s="120"/>
      <c r="BS280" s="120"/>
      <c r="BT280" s="120"/>
      <c r="BU280" s="120"/>
      <c r="BV280" s="120"/>
      <c r="BW280" s="120"/>
      <c r="BX280" s="120"/>
      <c r="BY280" s="120"/>
      <c r="BZ280" s="120"/>
      <c r="CA280" s="120"/>
      <c r="CB280" s="120"/>
      <c r="CC280" s="120"/>
      <c r="CD280" s="120"/>
      <c r="CE280" s="120"/>
      <c r="CF280" s="120"/>
      <c r="CG280" s="120"/>
      <c r="CH280" s="120"/>
    </row>
    <row r="281" spans="3:86" s="23" customFormat="1">
      <c r="C281" s="5"/>
      <c r="D281" s="5"/>
      <c r="E281" s="251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120"/>
      <c r="AM281" s="120"/>
      <c r="AN281" s="120"/>
      <c r="AO281" s="120"/>
      <c r="AP281" s="120"/>
      <c r="AQ281" s="120"/>
      <c r="AR281" s="120"/>
      <c r="AS281" s="120"/>
      <c r="AT281" s="120"/>
      <c r="AU281" s="120"/>
      <c r="AV281" s="120"/>
      <c r="AW281" s="120"/>
      <c r="AX281" s="120"/>
      <c r="AY281" s="120"/>
      <c r="AZ281" s="120"/>
      <c r="BA281" s="120"/>
      <c r="BB281" s="120"/>
      <c r="BC281" s="120"/>
      <c r="BD281" s="120"/>
      <c r="BE281" s="120"/>
      <c r="BF281" s="120"/>
      <c r="BG281" s="120"/>
      <c r="BH281" s="120"/>
      <c r="BI281" s="120"/>
      <c r="BJ281" s="120"/>
      <c r="BK281" s="120"/>
      <c r="BL281" s="120"/>
      <c r="BM281" s="120"/>
      <c r="BN281" s="120"/>
      <c r="BO281" s="120"/>
      <c r="BP281" s="120"/>
      <c r="BQ281" s="120"/>
      <c r="BR281" s="120"/>
      <c r="BS281" s="120"/>
      <c r="BT281" s="120"/>
      <c r="BU281" s="120"/>
      <c r="BV281" s="120"/>
      <c r="BW281" s="120"/>
      <c r="BX281" s="120"/>
      <c r="BY281" s="120"/>
      <c r="BZ281" s="120"/>
      <c r="CA281" s="120"/>
      <c r="CB281" s="120"/>
      <c r="CC281" s="120"/>
      <c r="CD281" s="120"/>
      <c r="CE281" s="120"/>
      <c r="CF281" s="120"/>
      <c r="CG281" s="120"/>
      <c r="CH281" s="120"/>
    </row>
    <row r="282" spans="3:86" s="23" customFormat="1">
      <c r="C282" s="5"/>
      <c r="D282" s="5"/>
      <c r="E282" s="251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120"/>
      <c r="AM282" s="120"/>
      <c r="AN282" s="120"/>
      <c r="AO282" s="120"/>
      <c r="AP282" s="120"/>
      <c r="AQ282" s="120"/>
      <c r="AR282" s="120"/>
      <c r="AS282" s="120"/>
      <c r="AT282" s="120"/>
      <c r="AU282" s="120"/>
      <c r="AV282" s="120"/>
      <c r="AW282" s="120"/>
      <c r="AX282" s="120"/>
      <c r="AY282" s="120"/>
      <c r="AZ282" s="120"/>
      <c r="BA282" s="120"/>
      <c r="BB282" s="120"/>
      <c r="BC282" s="120"/>
      <c r="BD282" s="120"/>
      <c r="BE282" s="120"/>
      <c r="BF282" s="120"/>
      <c r="BG282" s="120"/>
      <c r="BH282" s="120"/>
      <c r="BI282" s="120"/>
      <c r="BJ282" s="120"/>
      <c r="BK282" s="120"/>
      <c r="BL282" s="120"/>
      <c r="BM282" s="120"/>
      <c r="BN282" s="120"/>
      <c r="BO282" s="120"/>
      <c r="BP282" s="120"/>
      <c r="BQ282" s="120"/>
      <c r="BR282" s="120"/>
      <c r="BS282" s="120"/>
      <c r="BT282" s="120"/>
      <c r="BU282" s="120"/>
      <c r="BV282" s="120"/>
      <c r="BW282" s="120"/>
      <c r="BX282" s="120"/>
      <c r="BY282" s="120"/>
      <c r="BZ282" s="120"/>
      <c r="CA282" s="120"/>
      <c r="CB282" s="120"/>
      <c r="CC282" s="120"/>
      <c r="CD282" s="120"/>
      <c r="CE282" s="120"/>
      <c r="CF282" s="120"/>
      <c r="CG282" s="120"/>
      <c r="CH282" s="120"/>
    </row>
    <row r="283" spans="3:86" s="23" customFormat="1">
      <c r="C283" s="5"/>
      <c r="D283" s="5"/>
      <c r="E283" s="251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120"/>
      <c r="AM283" s="120"/>
      <c r="AN283" s="120"/>
      <c r="AO283" s="120"/>
      <c r="AP283" s="120"/>
      <c r="AQ283" s="120"/>
      <c r="AR283" s="120"/>
      <c r="AS283" s="120"/>
      <c r="AT283" s="120"/>
      <c r="AU283" s="120"/>
      <c r="AV283" s="120"/>
      <c r="AW283" s="120"/>
      <c r="AX283" s="120"/>
      <c r="AY283" s="120"/>
      <c r="AZ283" s="120"/>
      <c r="BA283" s="120"/>
      <c r="BB283" s="120"/>
      <c r="BC283" s="120"/>
      <c r="BD283" s="120"/>
      <c r="BE283" s="120"/>
      <c r="BF283" s="120"/>
      <c r="BG283" s="120"/>
      <c r="BH283" s="120"/>
      <c r="BI283" s="120"/>
      <c r="BJ283" s="120"/>
      <c r="BK283" s="120"/>
      <c r="BL283" s="120"/>
      <c r="BM283" s="120"/>
      <c r="BN283" s="120"/>
      <c r="BO283" s="120"/>
      <c r="BP283" s="120"/>
      <c r="BQ283" s="120"/>
      <c r="BR283" s="120"/>
      <c r="BS283" s="120"/>
      <c r="BT283" s="120"/>
      <c r="BU283" s="120"/>
      <c r="BV283" s="120"/>
      <c r="BW283" s="120"/>
      <c r="BX283" s="120"/>
      <c r="BY283" s="120"/>
      <c r="BZ283" s="120"/>
      <c r="CA283" s="120"/>
      <c r="CB283" s="120"/>
      <c r="CC283" s="120"/>
      <c r="CD283" s="120"/>
      <c r="CE283" s="120"/>
      <c r="CF283" s="120"/>
      <c r="CG283" s="120"/>
      <c r="CH283" s="120"/>
    </row>
    <row r="284" spans="3:86" s="23" customFormat="1">
      <c r="C284" s="5"/>
      <c r="D284" s="5"/>
      <c r="E284" s="251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120"/>
      <c r="AM284" s="120"/>
      <c r="AN284" s="120"/>
      <c r="AO284" s="120"/>
      <c r="AP284" s="120"/>
      <c r="AQ284" s="120"/>
      <c r="AR284" s="120"/>
      <c r="AS284" s="120"/>
      <c r="AT284" s="120"/>
      <c r="AU284" s="120"/>
      <c r="AV284" s="120"/>
      <c r="AW284" s="120"/>
      <c r="AX284" s="120"/>
      <c r="AY284" s="120"/>
      <c r="AZ284" s="120"/>
      <c r="BA284" s="120"/>
      <c r="BB284" s="120"/>
      <c r="BC284" s="120"/>
      <c r="BD284" s="120"/>
      <c r="BE284" s="120"/>
      <c r="BF284" s="120"/>
      <c r="BG284" s="120"/>
      <c r="BH284" s="120"/>
      <c r="BI284" s="120"/>
      <c r="BJ284" s="120"/>
      <c r="BK284" s="120"/>
      <c r="BL284" s="120"/>
      <c r="BM284" s="120"/>
      <c r="BN284" s="120"/>
      <c r="BO284" s="120"/>
      <c r="BP284" s="120"/>
      <c r="BQ284" s="120"/>
      <c r="BR284" s="120"/>
      <c r="BS284" s="120"/>
      <c r="BT284" s="120"/>
      <c r="BU284" s="120"/>
      <c r="BV284" s="120"/>
      <c r="BW284" s="120"/>
      <c r="BX284" s="120"/>
      <c r="BY284" s="120"/>
      <c r="BZ284" s="120"/>
      <c r="CA284" s="120"/>
      <c r="CB284" s="120"/>
      <c r="CC284" s="120"/>
      <c r="CD284" s="120"/>
      <c r="CE284" s="120"/>
      <c r="CF284" s="120"/>
      <c r="CG284" s="120"/>
      <c r="CH284" s="120"/>
    </row>
    <row r="285" spans="3:86" s="23" customFormat="1">
      <c r="C285" s="5"/>
      <c r="D285" s="5"/>
      <c r="E285" s="251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120"/>
      <c r="AM285" s="120"/>
      <c r="AN285" s="120"/>
      <c r="AO285" s="120"/>
      <c r="AP285" s="120"/>
      <c r="AQ285" s="120"/>
      <c r="AR285" s="120"/>
      <c r="AS285" s="120"/>
      <c r="AT285" s="120"/>
      <c r="AU285" s="120"/>
      <c r="AV285" s="120"/>
      <c r="AW285" s="120"/>
      <c r="AX285" s="120"/>
      <c r="AY285" s="120"/>
      <c r="AZ285" s="120"/>
      <c r="BA285" s="120"/>
      <c r="BB285" s="120"/>
      <c r="BC285" s="120"/>
      <c r="BD285" s="120"/>
      <c r="BE285" s="120"/>
      <c r="BF285" s="120"/>
      <c r="BG285" s="120"/>
      <c r="BH285" s="120"/>
      <c r="BI285" s="120"/>
      <c r="BJ285" s="120"/>
      <c r="BK285" s="120"/>
      <c r="BL285" s="120"/>
      <c r="BM285" s="120"/>
      <c r="BN285" s="120"/>
      <c r="BO285" s="120"/>
      <c r="BP285" s="120"/>
      <c r="BQ285" s="120"/>
      <c r="BR285" s="120"/>
      <c r="BS285" s="120"/>
      <c r="BT285" s="120"/>
      <c r="BU285" s="120"/>
      <c r="BV285" s="120"/>
      <c r="BW285" s="120"/>
      <c r="BX285" s="120"/>
      <c r="BY285" s="120"/>
      <c r="BZ285" s="120"/>
      <c r="CA285" s="120"/>
      <c r="CB285" s="120"/>
      <c r="CC285" s="120"/>
      <c r="CD285" s="120"/>
      <c r="CE285" s="120"/>
      <c r="CF285" s="120"/>
      <c r="CG285" s="120"/>
      <c r="CH285" s="120"/>
    </row>
    <row r="286" spans="3:86" s="23" customFormat="1">
      <c r="C286" s="5"/>
      <c r="D286" s="5"/>
      <c r="E286" s="251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120"/>
      <c r="AM286" s="120"/>
      <c r="AN286" s="120"/>
      <c r="AO286" s="120"/>
      <c r="AP286" s="120"/>
      <c r="AQ286" s="120"/>
      <c r="AR286" s="120"/>
      <c r="AS286" s="120"/>
      <c r="AT286" s="120"/>
      <c r="AU286" s="120"/>
      <c r="AV286" s="120"/>
      <c r="AW286" s="120"/>
      <c r="AX286" s="120"/>
      <c r="AY286" s="120"/>
      <c r="AZ286" s="120"/>
      <c r="BA286" s="120"/>
      <c r="BB286" s="120"/>
      <c r="BC286" s="120"/>
      <c r="BD286" s="120"/>
      <c r="BE286" s="120"/>
      <c r="BF286" s="120"/>
      <c r="BG286" s="120"/>
      <c r="BH286" s="120"/>
      <c r="BI286" s="120"/>
      <c r="BJ286" s="120"/>
      <c r="BK286" s="120"/>
      <c r="BL286" s="120"/>
      <c r="BM286" s="120"/>
      <c r="BN286" s="120"/>
      <c r="BO286" s="120"/>
      <c r="BP286" s="120"/>
      <c r="BQ286" s="120"/>
      <c r="BR286" s="120"/>
      <c r="BS286" s="120"/>
      <c r="BT286" s="120"/>
      <c r="BU286" s="120"/>
      <c r="BV286" s="120"/>
      <c r="BW286" s="120"/>
      <c r="BX286" s="120"/>
      <c r="BY286" s="120"/>
      <c r="BZ286" s="120"/>
      <c r="CA286" s="120"/>
      <c r="CB286" s="120"/>
      <c r="CC286" s="120"/>
      <c r="CD286" s="120"/>
      <c r="CE286" s="120"/>
      <c r="CF286" s="120"/>
      <c r="CG286" s="120"/>
      <c r="CH286" s="120"/>
    </row>
    <row r="287" spans="3:86" s="23" customFormat="1">
      <c r="C287" s="5"/>
      <c r="D287" s="5"/>
      <c r="E287" s="251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120"/>
      <c r="AM287" s="120"/>
      <c r="AN287" s="120"/>
      <c r="AO287" s="120"/>
      <c r="AP287" s="120"/>
      <c r="AQ287" s="120"/>
      <c r="AR287" s="120"/>
      <c r="AS287" s="120"/>
      <c r="AT287" s="120"/>
      <c r="AU287" s="120"/>
      <c r="AV287" s="120"/>
      <c r="AW287" s="120"/>
      <c r="AX287" s="120"/>
      <c r="AY287" s="120"/>
      <c r="AZ287" s="120"/>
      <c r="BA287" s="120"/>
      <c r="BB287" s="120"/>
      <c r="BC287" s="120"/>
      <c r="BD287" s="120"/>
      <c r="BE287" s="120"/>
      <c r="BF287" s="120"/>
      <c r="BG287" s="120"/>
      <c r="BH287" s="120"/>
      <c r="BI287" s="120"/>
      <c r="BJ287" s="120"/>
      <c r="BK287" s="120"/>
      <c r="BL287" s="120"/>
      <c r="BM287" s="120"/>
      <c r="BN287" s="120"/>
      <c r="BO287" s="120"/>
      <c r="BP287" s="120"/>
      <c r="BQ287" s="120"/>
      <c r="BR287" s="120"/>
      <c r="BS287" s="120"/>
      <c r="BT287" s="120"/>
      <c r="BU287" s="120"/>
      <c r="BV287" s="120"/>
      <c r="BW287" s="120"/>
      <c r="BX287" s="120"/>
      <c r="BY287" s="120"/>
      <c r="BZ287" s="120"/>
      <c r="CA287" s="120"/>
      <c r="CB287" s="120"/>
      <c r="CC287" s="120"/>
      <c r="CD287" s="120"/>
      <c r="CE287" s="120"/>
      <c r="CF287" s="120"/>
      <c r="CG287" s="120"/>
      <c r="CH287" s="120"/>
    </row>
    <row r="288" spans="3:86" s="23" customFormat="1">
      <c r="C288" s="5"/>
      <c r="D288" s="5"/>
      <c r="E288" s="251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120"/>
      <c r="AM288" s="120"/>
      <c r="AN288" s="120"/>
      <c r="AO288" s="120"/>
      <c r="AP288" s="120"/>
      <c r="AQ288" s="120"/>
      <c r="AR288" s="120"/>
      <c r="AS288" s="120"/>
      <c r="AT288" s="120"/>
      <c r="AU288" s="120"/>
      <c r="AV288" s="120"/>
      <c r="AW288" s="120"/>
      <c r="AX288" s="120"/>
      <c r="AY288" s="120"/>
      <c r="AZ288" s="120"/>
      <c r="BA288" s="120"/>
      <c r="BB288" s="120"/>
      <c r="BC288" s="120"/>
      <c r="BD288" s="120"/>
      <c r="BE288" s="120"/>
      <c r="BF288" s="120"/>
      <c r="BG288" s="120"/>
      <c r="BH288" s="120"/>
      <c r="BI288" s="120"/>
      <c r="BJ288" s="120"/>
      <c r="BK288" s="120"/>
      <c r="BL288" s="120"/>
      <c r="BM288" s="120"/>
      <c r="BN288" s="120"/>
      <c r="BO288" s="120"/>
      <c r="BP288" s="120"/>
      <c r="BQ288" s="120"/>
      <c r="BR288" s="120"/>
      <c r="BS288" s="120"/>
      <c r="BT288" s="120"/>
      <c r="BU288" s="120"/>
      <c r="BV288" s="120"/>
      <c r="BW288" s="120"/>
      <c r="BX288" s="120"/>
      <c r="BY288" s="120"/>
      <c r="BZ288" s="120"/>
      <c r="CA288" s="120"/>
      <c r="CB288" s="120"/>
      <c r="CC288" s="120"/>
      <c r="CD288" s="120"/>
      <c r="CE288" s="120"/>
      <c r="CF288" s="120"/>
      <c r="CG288" s="120"/>
      <c r="CH288" s="120"/>
    </row>
    <row r="289" spans="3:86" s="23" customFormat="1">
      <c r="C289" s="5"/>
      <c r="D289" s="5"/>
      <c r="E289" s="251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120"/>
      <c r="AM289" s="120"/>
      <c r="AN289" s="120"/>
      <c r="AO289" s="120"/>
      <c r="AP289" s="120"/>
      <c r="AQ289" s="120"/>
      <c r="AR289" s="120"/>
      <c r="AS289" s="120"/>
      <c r="AT289" s="120"/>
      <c r="AU289" s="120"/>
      <c r="AV289" s="120"/>
      <c r="AW289" s="120"/>
      <c r="AX289" s="120"/>
      <c r="AY289" s="120"/>
      <c r="AZ289" s="120"/>
      <c r="BA289" s="120"/>
      <c r="BB289" s="120"/>
      <c r="BC289" s="120"/>
      <c r="BD289" s="120"/>
      <c r="BE289" s="120"/>
      <c r="BF289" s="120"/>
      <c r="BG289" s="120"/>
      <c r="BH289" s="120"/>
      <c r="BI289" s="120"/>
      <c r="BJ289" s="120"/>
      <c r="BK289" s="120"/>
      <c r="BL289" s="120"/>
      <c r="BM289" s="120"/>
      <c r="BN289" s="120"/>
      <c r="BO289" s="120"/>
      <c r="BP289" s="120"/>
      <c r="BQ289" s="120"/>
      <c r="BR289" s="120"/>
      <c r="BS289" s="120"/>
      <c r="BT289" s="120"/>
      <c r="BU289" s="120"/>
      <c r="BV289" s="120"/>
      <c r="BW289" s="120"/>
      <c r="BX289" s="120"/>
      <c r="BY289" s="120"/>
      <c r="BZ289" s="120"/>
      <c r="CA289" s="120"/>
      <c r="CB289" s="120"/>
      <c r="CC289" s="120"/>
      <c r="CD289" s="120"/>
      <c r="CE289" s="120"/>
      <c r="CF289" s="120"/>
      <c r="CG289" s="120"/>
      <c r="CH289" s="120"/>
    </row>
    <row r="290" spans="3:86" s="23" customFormat="1">
      <c r="C290" s="5"/>
      <c r="D290" s="5"/>
      <c r="E290" s="251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120"/>
      <c r="AM290" s="120"/>
      <c r="AN290" s="120"/>
      <c r="AO290" s="120"/>
      <c r="AP290" s="120"/>
      <c r="AQ290" s="120"/>
      <c r="AR290" s="120"/>
      <c r="AS290" s="120"/>
      <c r="AT290" s="120"/>
      <c r="AU290" s="120"/>
      <c r="AV290" s="120"/>
      <c r="AW290" s="120"/>
      <c r="AX290" s="120"/>
      <c r="AY290" s="120"/>
      <c r="AZ290" s="120"/>
      <c r="BA290" s="120"/>
      <c r="BB290" s="120"/>
      <c r="BC290" s="120"/>
      <c r="BD290" s="120"/>
      <c r="BE290" s="120"/>
      <c r="BF290" s="120"/>
      <c r="BG290" s="120"/>
      <c r="BH290" s="120"/>
      <c r="BI290" s="120"/>
      <c r="BJ290" s="120"/>
      <c r="BK290" s="120"/>
      <c r="BL290" s="120"/>
      <c r="BM290" s="120"/>
      <c r="BN290" s="120"/>
      <c r="BO290" s="120"/>
      <c r="BP290" s="120"/>
      <c r="BQ290" s="120"/>
      <c r="BR290" s="120"/>
      <c r="BS290" s="120"/>
      <c r="BT290" s="120"/>
      <c r="BU290" s="120"/>
      <c r="BV290" s="120"/>
      <c r="BW290" s="120"/>
      <c r="BX290" s="120"/>
      <c r="BY290" s="120"/>
      <c r="BZ290" s="120"/>
      <c r="CA290" s="120"/>
      <c r="CB290" s="120"/>
      <c r="CC290" s="120"/>
      <c r="CD290" s="120"/>
      <c r="CE290" s="120"/>
      <c r="CF290" s="120"/>
      <c r="CG290" s="120"/>
      <c r="CH290" s="120"/>
    </row>
    <row r="291" spans="3:86" s="23" customFormat="1">
      <c r="C291" s="5"/>
      <c r="D291" s="5"/>
      <c r="E291" s="251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120"/>
      <c r="AM291" s="120"/>
      <c r="AN291" s="120"/>
      <c r="AO291" s="120"/>
      <c r="AP291" s="120"/>
      <c r="AQ291" s="120"/>
      <c r="AR291" s="120"/>
      <c r="AS291" s="120"/>
      <c r="AT291" s="120"/>
      <c r="AU291" s="120"/>
      <c r="AV291" s="120"/>
      <c r="AW291" s="120"/>
      <c r="AX291" s="120"/>
      <c r="AY291" s="120"/>
      <c r="AZ291" s="120"/>
      <c r="BA291" s="120"/>
      <c r="BB291" s="120"/>
      <c r="BC291" s="120"/>
      <c r="BD291" s="120"/>
      <c r="BE291" s="120"/>
      <c r="BF291" s="120"/>
      <c r="BG291" s="120"/>
      <c r="BH291" s="120"/>
      <c r="BI291" s="120"/>
      <c r="BJ291" s="120"/>
      <c r="BK291" s="120"/>
      <c r="BL291" s="120"/>
      <c r="BM291" s="120"/>
      <c r="BN291" s="120"/>
      <c r="BO291" s="120"/>
      <c r="BP291" s="120"/>
      <c r="BQ291" s="120"/>
      <c r="BR291" s="120"/>
      <c r="BS291" s="120"/>
      <c r="BT291" s="120"/>
      <c r="BU291" s="120"/>
      <c r="BV291" s="120"/>
      <c r="BW291" s="120"/>
      <c r="BX291" s="120"/>
      <c r="BY291" s="120"/>
      <c r="BZ291" s="120"/>
      <c r="CA291" s="120"/>
      <c r="CB291" s="120"/>
      <c r="CC291" s="120"/>
      <c r="CD291" s="120"/>
      <c r="CE291" s="120"/>
      <c r="CF291" s="120"/>
      <c r="CG291" s="120"/>
      <c r="CH291" s="120"/>
    </row>
    <row r="292" spans="3:86" s="23" customFormat="1">
      <c r="C292" s="5"/>
      <c r="D292" s="5"/>
      <c r="E292" s="251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120"/>
      <c r="AM292" s="120"/>
      <c r="AN292" s="120"/>
      <c r="AO292" s="120"/>
      <c r="AP292" s="120"/>
      <c r="AQ292" s="120"/>
      <c r="AR292" s="120"/>
      <c r="AS292" s="120"/>
      <c r="AT292" s="120"/>
      <c r="AU292" s="120"/>
      <c r="AV292" s="120"/>
      <c r="AW292" s="120"/>
      <c r="AX292" s="120"/>
      <c r="AY292" s="120"/>
      <c r="AZ292" s="120"/>
      <c r="BA292" s="120"/>
      <c r="BB292" s="120"/>
      <c r="BC292" s="120"/>
      <c r="BD292" s="120"/>
      <c r="BE292" s="120"/>
      <c r="BF292" s="120"/>
      <c r="BG292" s="120"/>
      <c r="BH292" s="120"/>
      <c r="BI292" s="120"/>
      <c r="BJ292" s="120"/>
      <c r="BK292" s="120"/>
      <c r="BL292" s="120"/>
      <c r="BM292" s="120"/>
      <c r="BN292" s="120"/>
      <c r="BO292" s="120"/>
      <c r="BP292" s="120"/>
      <c r="BQ292" s="120"/>
      <c r="BR292" s="120"/>
      <c r="BS292" s="120"/>
      <c r="BT292" s="120"/>
      <c r="BU292" s="120"/>
      <c r="BV292" s="120"/>
      <c r="BW292" s="120"/>
      <c r="BX292" s="120"/>
      <c r="BY292" s="120"/>
      <c r="BZ292" s="120"/>
      <c r="CA292" s="120"/>
      <c r="CB292" s="120"/>
      <c r="CC292" s="120"/>
      <c r="CD292" s="120"/>
      <c r="CE292" s="120"/>
      <c r="CF292" s="120"/>
      <c r="CG292" s="120"/>
      <c r="CH292" s="120"/>
    </row>
    <row r="293" spans="3:86" s="23" customFormat="1">
      <c r="C293" s="5"/>
      <c r="D293" s="5"/>
      <c r="E293" s="251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120"/>
      <c r="AM293" s="120"/>
      <c r="AN293" s="120"/>
      <c r="AO293" s="120"/>
      <c r="AP293" s="120"/>
      <c r="AQ293" s="120"/>
      <c r="AR293" s="120"/>
      <c r="AS293" s="120"/>
      <c r="AT293" s="120"/>
      <c r="AU293" s="120"/>
      <c r="AV293" s="120"/>
      <c r="AW293" s="120"/>
      <c r="AX293" s="120"/>
      <c r="AY293" s="120"/>
      <c r="AZ293" s="120"/>
      <c r="BA293" s="120"/>
      <c r="BB293" s="120"/>
      <c r="BC293" s="120"/>
      <c r="BD293" s="120"/>
      <c r="BE293" s="120"/>
      <c r="BF293" s="120"/>
      <c r="BG293" s="120"/>
      <c r="BH293" s="120"/>
      <c r="BI293" s="120"/>
      <c r="BJ293" s="120"/>
      <c r="BK293" s="120"/>
      <c r="BL293" s="120"/>
      <c r="BM293" s="120"/>
      <c r="BN293" s="120"/>
      <c r="BO293" s="120"/>
      <c r="BP293" s="120"/>
      <c r="BQ293" s="120"/>
      <c r="BR293" s="120"/>
      <c r="BS293" s="120"/>
      <c r="BT293" s="120"/>
      <c r="BU293" s="120"/>
      <c r="BV293" s="120"/>
      <c r="BW293" s="120"/>
      <c r="BX293" s="120"/>
      <c r="BY293" s="120"/>
      <c r="BZ293" s="120"/>
      <c r="CA293" s="120"/>
      <c r="CB293" s="120"/>
      <c r="CC293" s="120"/>
      <c r="CD293" s="120"/>
      <c r="CE293" s="120"/>
      <c r="CF293" s="120"/>
      <c r="CG293" s="120"/>
      <c r="CH293" s="120"/>
    </row>
    <row r="294" spans="3:86" s="23" customFormat="1">
      <c r="C294" s="5"/>
      <c r="D294" s="5"/>
      <c r="E294" s="251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120"/>
      <c r="AM294" s="120"/>
      <c r="AN294" s="120"/>
      <c r="AO294" s="120"/>
      <c r="AP294" s="120"/>
      <c r="AQ294" s="120"/>
      <c r="AR294" s="120"/>
      <c r="AS294" s="120"/>
      <c r="AT294" s="120"/>
      <c r="AU294" s="120"/>
      <c r="AV294" s="120"/>
      <c r="AW294" s="120"/>
      <c r="AX294" s="120"/>
      <c r="AY294" s="120"/>
      <c r="AZ294" s="120"/>
      <c r="BA294" s="120"/>
      <c r="BB294" s="120"/>
      <c r="BC294" s="120"/>
      <c r="BD294" s="120"/>
      <c r="BE294" s="120"/>
      <c r="BF294" s="120"/>
      <c r="BG294" s="120"/>
      <c r="BH294" s="120"/>
      <c r="BI294" s="120"/>
      <c r="BJ294" s="120"/>
      <c r="BK294" s="120"/>
      <c r="BL294" s="120"/>
      <c r="BM294" s="120"/>
      <c r="BN294" s="120"/>
      <c r="BO294" s="120"/>
      <c r="BP294" s="120"/>
      <c r="BQ294" s="120"/>
      <c r="BR294" s="120"/>
      <c r="BS294" s="120"/>
      <c r="BT294" s="120"/>
      <c r="BU294" s="120"/>
      <c r="BV294" s="120"/>
      <c r="BW294" s="120"/>
      <c r="BX294" s="120"/>
      <c r="BY294" s="120"/>
      <c r="BZ294" s="120"/>
      <c r="CA294" s="120"/>
      <c r="CB294" s="120"/>
      <c r="CC294" s="120"/>
      <c r="CD294" s="120"/>
      <c r="CE294" s="120"/>
      <c r="CF294" s="120"/>
      <c r="CG294" s="120"/>
      <c r="CH294" s="120"/>
    </row>
    <row r="295" spans="3:86" s="23" customFormat="1">
      <c r="C295" s="5"/>
      <c r="D295" s="5"/>
      <c r="E295" s="251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120"/>
      <c r="AM295" s="120"/>
      <c r="AN295" s="120"/>
      <c r="AO295" s="120"/>
      <c r="AP295" s="120"/>
      <c r="AQ295" s="120"/>
      <c r="AR295" s="120"/>
      <c r="AS295" s="120"/>
      <c r="AT295" s="120"/>
      <c r="AU295" s="120"/>
      <c r="AV295" s="120"/>
      <c r="AW295" s="120"/>
      <c r="AX295" s="120"/>
      <c r="AY295" s="120"/>
      <c r="AZ295" s="120"/>
      <c r="BA295" s="120"/>
      <c r="BB295" s="120"/>
      <c r="BC295" s="120"/>
      <c r="BD295" s="120"/>
      <c r="BE295" s="120"/>
      <c r="BF295" s="120"/>
      <c r="BG295" s="120"/>
      <c r="BH295" s="120"/>
      <c r="BI295" s="120"/>
      <c r="BJ295" s="120"/>
      <c r="BK295" s="120"/>
      <c r="BL295" s="120"/>
      <c r="BM295" s="120"/>
      <c r="BN295" s="120"/>
      <c r="BO295" s="120"/>
      <c r="BP295" s="120"/>
      <c r="BQ295" s="120"/>
      <c r="BR295" s="120"/>
      <c r="BS295" s="120"/>
      <c r="BT295" s="120"/>
      <c r="BU295" s="120"/>
      <c r="BV295" s="120"/>
      <c r="BW295" s="120"/>
      <c r="BX295" s="120"/>
      <c r="BY295" s="120"/>
      <c r="BZ295" s="120"/>
      <c r="CA295" s="120"/>
      <c r="CB295" s="120"/>
      <c r="CC295" s="120"/>
      <c r="CD295" s="120"/>
      <c r="CE295" s="120"/>
      <c r="CF295" s="120"/>
      <c r="CG295" s="120"/>
      <c r="CH295" s="120"/>
    </row>
    <row r="296" spans="3:86" s="23" customFormat="1">
      <c r="C296" s="5"/>
      <c r="D296" s="5"/>
      <c r="E296" s="251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120"/>
      <c r="AM296" s="120"/>
      <c r="AN296" s="120"/>
      <c r="AO296" s="120"/>
      <c r="AP296" s="120"/>
      <c r="AQ296" s="120"/>
      <c r="AR296" s="120"/>
      <c r="AS296" s="120"/>
      <c r="AT296" s="120"/>
      <c r="AU296" s="120"/>
      <c r="AV296" s="120"/>
      <c r="AW296" s="120"/>
      <c r="AX296" s="120"/>
      <c r="AY296" s="120"/>
      <c r="AZ296" s="120"/>
      <c r="BA296" s="120"/>
      <c r="BB296" s="120"/>
      <c r="BC296" s="120"/>
      <c r="BD296" s="120"/>
      <c r="BE296" s="120"/>
      <c r="BF296" s="120"/>
      <c r="BG296" s="120"/>
      <c r="BH296" s="120"/>
      <c r="BI296" s="120"/>
      <c r="BJ296" s="120"/>
      <c r="BK296" s="120"/>
      <c r="BL296" s="120"/>
      <c r="BM296" s="120"/>
      <c r="BN296" s="120"/>
      <c r="BO296" s="120"/>
      <c r="BP296" s="120"/>
      <c r="BQ296" s="120"/>
      <c r="BR296" s="120"/>
      <c r="BS296" s="120"/>
      <c r="BT296" s="120"/>
      <c r="BU296" s="120"/>
      <c r="BV296" s="120"/>
      <c r="BW296" s="120"/>
      <c r="BX296" s="120"/>
      <c r="BY296" s="120"/>
      <c r="BZ296" s="120"/>
      <c r="CA296" s="120"/>
      <c r="CB296" s="120"/>
      <c r="CC296" s="120"/>
      <c r="CD296" s="120"/>
      <c r="CE296" s="120"/>
      <c r="CF296" s="120"/>
      <c r="CG296" s="120"/>
      <c r="CH296" s="120"/>
    </row>
    <row r="297" spans="3:86" s="23" customFormat="1">
      <c r="C297" s="5"/>
      <c r="D297" s="5"/>
      <c r="E297" s="251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120"/>
      <c r="AM297" s="120"/>
      <c r="AN297" s="120"/>
      <c r="AO297" s="120"/>
      <c r="AP297" s="120"/>
      <c r="AQ297" s="120"/>
      <c r="AR297" s="120"/>
      <c r="AS297" s="120"/>
      <c r="AT297" s="120"/>
      <c r="AU297" s="120"/>
      <c r="AV297" s="120"/>
      <c r="AW297" s="120"/>
      <c r="AX297" s="120"/>
      <c r="AY297" s="120"/>
      <c r="AZ297" s="120"/>
      <c r="BA297" s="120"/>
      <c r="BB297" s="120"/>
      <c r="BC297" s="120"/>
      <c r="BD297" s="120"/>
      <c r="BE297" s="120"/>
      <c r="BF297" s="120"/>
      <c r="BG297" s="120"/>
      <c r="BH297" s="120"/>
      <c r="BI297" s="120"/>
      <c r="BJ297" s="120"/>
      <c r="BK297" s="120"/>
      <c r="BL297" s="120"/>
      <c r="BM297" s="120"/>
      <c r="BN297" s="120"/>
      <c r="BO297" s="120"/>
      <c r="BP297" s="120"/>
      <c r="BQ297" s="120"/>
      <c r="BR297" s="120"/>
      <c r="BS297" s="120"/>
      <c r="BT297" s="120"/>
      <c r="BU297" s="120"/>
      <c r="BV297" s="120"/>
      <c r="BW297" s="120"/>
      <c r="BX297" s="120"/>
      <c r="BY297" s="120"/>
      <c r="BZ297" s="120"/>
      <c r="CA297" s="120"/>
      <c r="CB297" s="120"/>
      <c r="CC297" s="120"/>
      <c r="CD297" s="120"/>
      <c r="CE297" s="120"/>
      <c r="CF297" s="120"/>
      <c r="CG297" s="120"/>
      <c r="CH297" s="120"/>
    </row>
    <row r="298" spans="3:86" s="23" customFormat="1">
      <c r="C298" s="5"/>
      <c r="D298" s="5"/>
      <c r="E298" s="251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120"/>
      <c r="AM298" s="120"/>
      <c r="AN298" s="120"/>
      <c r="AO298" s="120"/>
      <c r="AP298" s="120"/>
      <c r="AQ298" s="120"/>
      <c r="AR298" s="120"/>
      <c r="AS298" s="120"/>
      <c r="AT298" s="120"/>
      <c r="AU298" s="120"/>
      <c r="AV298" s="120"/>
      <c r="AW298" s="120"/>
      <c r="AX298" s="120"/>
      <c r="AY298" s="120"/>
      <c r="AZ298" s="120"/>
      <c r="BA298" s="120"/>
      <c r="BB298" s="120"/>
      <c r="BC298" s="120"/>
      <c r="BD298" s="120"/>
      <c r="BE298" s="120"/>
      <c r="BF298" s="120"/>
      <c r="BG298" s="120"/>
      <c r="BH298" s="120"/>
      <c r="BI298" s="120"/>
      <c r="BJ298" s="120"/>
      <c r="BK298" s="120"/>
      <c r="BL298" s="120"/>
      <c r="BM298" s="120"/>
      <c r="BN298" s="120"/>
      <c r="BO298" s="120"/>
      <c r="BP298" s="120"/>
      <c r="BQ298" s="120"/>
      <c r="BR298" s="120"/>
      <c r="BS298" s="120"/>
      <c r="BT298" s="120"/>
      <c r="BU298" s="120"/>
      <c r="BV298" s="120"/>
      <c r="BW298" s="120"/>
      <c r="BX298" s="120"/>
      <c r="BY298" s="120"/>
      <c r="BZ298" s="120"/>
      <c r="CA298" s="120"/>
      <c r="CB298" s="120"/>
      <c r="CC298" s="120"/>
      <c r="CD298" s="120"/>
      <c r="CE298" s="120"/>
      <c r="CF298" s="120"/>
      <c r="CG298" s="120"/>
      <c r="CH298" s="120"/>
    </row>
    <row r="299" spans="3:86" s="23" customFormat="1">
      <c r="C299" s="5"/>
      <c r="D299" s="5"/>
      <c r="E299" s="251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120"/>
      <c r="AM299" s="120"/>
      <c r="AN299" s="120"/>
      <c r="AO299" s="120"/>
      <c r="AP299" s="120"/>
      <c r="AQ299" s="120"/>
      <c r="AR299" s="120"/>
      <c r="AS299" s="120"/>
      <c r="AT299" s="120"/>
      <c r="AU299" s="120"/>
      <c r="AV299" s="120"/>
      <c r="AW299" s="120"/>
      <c r="AX299" s="120"/>
      <c r="AY299" s="120"/>
      <c r="AZ299" s="120"/>
      <c r="BA299" s="120"/>
      <c r="BB299" s="120"/>
      <c r="BC299" s="120"/>
      <c r="BD299" s="120"/>
      <c r="BE299" s="120"/>
      <c r="BF299" s="120"/>
      <c r="BG299" s="120"/>
      <c r="BH299" s="120"/>
      <c r="BI299" s="120"/>
      <c r="BJ299" s="120"/>
      <c r="BK299" s="120"/>
      <c r="BL299" s="120"/>
      <c r="BM299" s="120"/>
      <c r="BN299" s="120"/>
      <c r="BO299" s="120"/>
      <c r="BP299" s="120"/>
      <c r="BQ299" s="120"/>
      <c r="BR299" s="120"/>
      <c r="BS299" s="120"/>
      <c r="BT299" s="120"/>
      <c r="BU299" s="120"/>
      <c r="BV299" s="120"/>
      <c r="BW299" s="120"/>
      <c r="BX299" s="120"/>
      <c r="BY299" s="120"/>
      <c r="BZ299" s="120"/>
      <c r="CA299" s="120"/>
      <c r="CB299" s="120"/>
      <c r="CC299" s="120"/>
      <c r="CD299" s="120"/>
      <c r="CE299" s="120"/>
      <c r="CF299" s="120"/>
      <c r="CG299" s="120"/>
      <c r="CH299" s="120"/>
    </row>
    <row r="300" spans="3:86" s="23" customFormat="1">
      <c r="C300" s="5"/>
      <c r="D300" s="5"/>
      <c r="E300" s="251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120"/>
      <c r="AM300" s="120"/>
      <c r="AN300" s="120"/>
      <c r="AO300" s="120"/>
      <c r="AP300" s="120"/>
      <c r="AQ300" s="120"/>
      <c r="AR300" s="120"/>
      <c r="AS300" s="120"/>
      <c r="AT300" s="120"/>
      <c r="AU300" s="120"/>
      <c r="AV300" s="120"/>
      <c r="AW300" s="120"/>
      <c r="AX300" s="120"/>
      <c r="AY300" s="120"/>
      <c r="AZ300" s="120"/>
      <c r="BA300" s="120"/>
      <c r="BB300" s="120"/>
      <c r="BC300" s="120"/>
      <c r="BD300" s="120"/>
      <c r="BE300" s="120"/>
      <c r="BF300" s="120"/>
      <c r="BG300" s="120"/>
      <c r="BH300" s="120"/>
      <c r="BI300" s="120"/>
      <c r="BJ300" s="120"/>
      <c r="BK300" s="120"/>
      <c r="BL300" s="120"/>
      <c r="BM300" s="120"/>
      <c r="BN300" s="120"/>
      <c r="BO300" s="120"/>
      <c r="BP300" s="120"/>
      <c r="BQ300" s="120"/>
      <c r="BR300" s="120"/>
      <c r="BS300" s="120"/>
      <c r="BT300" s="120"/>
      <c r="BU300" s="120"/>
      <c r="BV300" s="120"/>
      <c r="BW300" s="120"/>
      <c r="BX300" s="120"/>
      <c r="BY300" s="120"/>
      <c r="BZ300" s="120"/>
      <c r="CA300" s="120"/>
      <c r="CB300" s="120"/>
      <c r="CC300" s="120"/>
      <c r="CD300" s="120"/>
      <c r="CE300" s="120"/>
      <c r="CF300" s="120"/>
      <c r="CG300" s="120"/>
      <c r="CH300" s="120"/>
    </row>
    <row r="301" spans="3:86" s="23" customFormat="1">
      <c r="C301" s="5"/>
      <c r="D301" s="5"/>
      <c r="E301" s="251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120"/>
      <c r="AM301" s="120"/>
      <c r="AN301" s="120"/>
      <c r="AO301" s="120"/>
      <c r="AP301" s="120"/>
      <c r="AQ301" s="120"/>
      <c r="AR301" s="120"/>
      <c r="AS301" s="120"/>
      <c r="AT301" s="120"/>
      <c r="AU301" s="120"/>
      <c r="AV301" s="120"/>
      <c r="AW301" s="120"/>
      <c r="AX301" s="120"/>
      <c r="AY301" s="120"/>
      <c r="AZ301" s="120"/>
      <c r="BA301" s="120"/>
      <c r="BB301" s="120"/>
      <c r="BC301" s="120"/>
      <c r="BD301" s="120"/>
      <c r="BE301" s="120"/>
      <c r="BF301" s="120"/>
      <c r="BG301" s="120"/>
      <c r="BH301" s="120"/>
      <c r="BI301" s="120"/>
      <c r="BJ301" s="120"/>
      <c r="BK301" s="120"/>
      <c r="BL301" s="120"/>
      <c r="BM301" s="120"/>
      <c r="BN301" s="120"/>
      <c r="BO301" s="120"/>
      <c r="BP301" s="120"/>
      <c r="BQ301" s="120"/>
      <c r="BR301" s="120"/>
      <c r="BS301" s="120"/>
      <c r="BT301" s="120"/>
      <c r="BU301" s="120"/>
      <c r="BV301" s="120"/>
      <c r="BW301" s="120"/>
      <c r="BX301" s="120"/>
      <c r="BY301" s="120"/>
      <c r="BZ301" s="120"/>
      <c r="CA301" s="120"/>
      <c r="CB301" s="120"/>
      <c r="CC301" s="120"/>
      <c r="CD301" s="120"/>
      <c r="CE301" s="120"/>
      <c r="CF301" s="120"/>
      <c r="CG301" s="120"/>
      <c r="CH301" s="120"/>
    </row>
    <row r="302" spans="3:86" s="23" customFormat="1">
      <c r="C302" s="5"/>
      <c r="D302" s="5"/>
      <c r="E302" s="251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120"/>
      <c r="AM302" s="120"/>
      <c r="AN302" s="120"/>
      <c r="AO302" s="120"/>
      <c r="AP302" s="120"/>
      <c r="AQ302" s="120"/>
      <c r="AR302" s="120"/>
      <c r="AS302" s="120"/>
      <c r="AT302" s="120"/>
      <c r="AU302" s="120"/>
      <c r="AV302" s="120"/>
      <c r="AW302" s="120"/>
      <c r="AX302" s="120"/>
      <c r="AY302" s="120"/>
      <c r="AZ302" s="120"/>
      <c r="BA302" s="120"/>
      <c r="BB302" s="120"/>
      <c r="BC302" s="120"/>
      <c r="BD302" s="120"/>
      <c r="BE302" s="120"/>
      <c r="BF302" s="120"/>
      <c r="BG302" s="120"/>
      <c r="BH302" s="120"/>
      <c r="BI302" s="120"/>
      <c r="BJ302" s="120"/>
      <c r="BK302" s="120"/>
      <c r="BL302" s="120"/>
      <c r="BM302" s="120"/>
      <c r="BN302" s="120"/>
      <c r="BO302" s="120"/>
      <c r="BP302" s="120"/>
      <c r="BQ302" s="120"/>
      <c r="BR302" s="120"/>
      <c r="BS302" s="120"/>
      <c r="BT302" s="120"/>
      <c r="BU302" s="120"/>
      <c r="BV302" s="120"/>
      <c r="BW302" s="120"/>
      <c r="BX302" s="120"/>
      <c r="BY302" s="120"/>
      <c r="BZ302" s="120"/>
      <c r="CA302" s="120"/>
      <c r="CB302" s="120"/>
      <c r="CC302" s="120"/>
      <c r="CD302" s="120"/>
      <c r="CE302" s="120"/>
      <c r="CF302" s="120"/>
      <c r="CG302" s="120"/>
      <c r="CH302" s="120"/>
    </row>
    <row r="303" spans="3:86" s="23" customFormat="1">
      <c r="C303" s="5"/>
      <c r="D303" s="5"/>
      <c r="E303" s="251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120"/>
      <c r="AM303" s="120"/>
      <c r="AN303" s="120"/>
      <c r="AO303" s="120"/>
      <c r="AP303" s="120"/>
      <c r="AQ303" s="120"/>
      <c r="AR303" s="120"/>
      <c r="AS303" s="120"/>
      <c r="AT303" s="120"/>
      <c r="AU303" s="120"/>
      <c r="AV303" s="120"/>
      <c r="AW303" s="120"/>
      <c r="AX303" s="120"/>
      <c r="AY303" s="120"/>
      <c r="AZ303" s="120"/>
      <c r="BA303" s="120"/>
      <c r="BB303" s="120"/>
      <c r="BC303" s="120"/>
      <c r="BD303" s="120"/>
      <c r="BE303" s="120"/>
      <c r="BF303" s="120"/>
      <c r="BG303" s="120"/>
      <c r="BH303" s="120"/>
      <c r="BI303" s="120"/>
      <c r="BJ303" s="120"/>
      <c r="BK303" s="120"/>
      <c r="BL303" s="120"/>
      <c r="BM303" s="120"/>
      <c r="BN303" s="120"/>
      <c r="BO303" s="120"/>
      <c r="BP303" s="120"/>
      <c r="BQ303" s="120"/>
      <c r="BR303" s="120"/>
      <c r="BS303" s="120"/>
      <c r="BT303" s="120"/>
      <c r="BU303" s="120"/>
      <c r="BV303" s="120"/>
      <c r="BW303" s="120"/>
      <c r="BX303" s="120"/>
      <c r="BY303" s="120"/>
      <c r="BZ303" s="120"/>
      <c r="CA303" s="120"/>
      <c r="CB303" s="120"/>
      <c r="CC303" s="120"/>
      <c r="CD303" s="120"/>
      <c r="CE303" s="120"/>
      <c r="CF303" s="120"/>
      <c r="CG303" s="120"/>
      <c r="CH303" s="120"/>
    </row>
    <row r="304" spans="3:86" s="23" customFormat="1">
      <c r="C304" s="5"/>
      <c r="D304" s="5"/>
      <c r="E304" s="251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120"/>
      <c r="AM304" s="120"/>
      <c r="AN304" s="120"/>
      <c r="AO304" s="120"/>
      <c r="AP304" s="120"/>
      <c r="AQ304" s="120"/>
      <c r="AR304" s="120"/>
      <c r="AS304" s="120"/>
      <c r="AT304" s="120"/>
      <c r="AU304" s="120"/>
      <c r="AV304" s="120"/>
      <c r="AW304" s="120"/>
      <c r="AX304" s="120"/>
      <c r="AY304" s="120"/>
      <c r="AZ304" s="120"/>
      <c r="BA304" s="120"/>
      <c r="BB304" s="120"/>
      <c r="BC304" s="120"/>
      <c r="BD304" s="120"/>
      <c r="BE304" s="120"/>
      <c r="BF304" s="120"/>
      <c r="BG304" s="120"/>
      <c r="BH304" s="120"/>
      <c r="BI304" s="120"/>
      <c r="BJ304" s="120"/>
      <c r="BK304" s="120"/>
      <c r="BL304" s="120"/>
      <c r="BM304" s="120"/>
      <c r="BN304" s="120"/>
      <c r="BO304" s="120"/>
      <c r="BP304" s="120"/>
      <c r="BQ304" s="120"/>
      <c r="BR304" s="120"/>
      <c r="BS304" s="120"/>
      <c r="BT304" s="120"/>
      <c r="BU304" s="120"/>
      <c r="BV304" s="120"/>
      <c r="BW304" s="120"/>
      <c r="BX304" s="120"/>
      <c r="BY304" s="120"/>
      <c r="BZ304" s="120"/>
      <c r="CA304" s="120"/>
      <c r="CB304" s="120"/>
      <c r="CC304" s="120"/>
      <c r="CD304" s="120"/>
      <c r="CE304" s="120"/>
      <c r="CF304" s="120"/>
      <c r="CG304" s="120"/>
      <c r="CH304" s="120"/>
    </row>
    <row r="305" spans="3:86" s="23" customFormat="1">
      <c r="C305" s="5"/>
      <c r="D305" s="5"/>
      <c r="E305" s="251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120"/>
      <c r="AM305" s="120"/>
      <c r="AN305" s="120"/>
      <c r="AO305" s="120"/>
      <c r="AP305" s="120"/>
      <c r="AQ305" s="120"/>
      <c r="AR305" s="120"/>
      <c r="AS305" s="120"/>
      <c r="AT305" s="120"/>
      <c r="AU305" s="120"/>
      <c r="AV305" s="120"/>
      <c r="AW305" s="120"/>
      <c r="AX305" s="120"/>
      <c r="AY305" s="120"/>
      <c r="AZ305" s="120"/>
      <c r="BA305" s="120"/>
      <c r="BB305" s="120"/>
      <c r="BC305" s="120"/>
      <c r="BD305" s="120"/>
      <c r="BE305" s="120"/>
      <c r="BF305" s="120"/>
      <c r="BG305" s="120"/>
      <c r="BH305" s="120"/>
      <c r="BI305" s="120"/>
      <c r="BJ305" s="120"/>
      <c r="BK305" s="120"/>
      <c r="BL305" s="120"/>
      <c r="BM305" s="120"/>
      <c r="BN305" s="120"/>
      <c r="BO305" s="120"/>
      <c r="BP305" s="120"/>
      <c r="BQ305" s="120"/>
      <c r="BR305" s="120"/>
      <c r="BS305" s="120"/>
      <c r="BT305" s="120"/>
      <c r="BU305" s="120"/>
      <c r="BV305" s="120"/>
      <c r="BW305" s="120"/>
      <c r="BX305" s="120"/>
      <c r="BY305" s="120"/>
      <c r="BZ305" s="120"/>
      <c r="CA305" s="120"/>
      <c r="CB305" s="120"/>
      <c r="CC305" s="120"/>
      <c r="CD305" s="120"/>
      <c r="CE305" s="120"/>
      <c r="CF305" s="120"/>
      <c r="CG305" s="120"/>
      <c r="CH305" s="120"/>
    </row>
    <row r="306" spans="3:86" s="23" customFormat="1">
      <c r="C306" s="5"/>
      <c r="D306" s="5"/>
      <c r="E306" s="251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120"/>
      <c r="AM306" s="120"/>
      <c r="AN306" s="120"/>
      <c r="AO306" s="120"/>
      <c r="AP306" s="120"/>
      <c r="AQ306" s="120"/>
      <c r="AR306" s="120"/>
      <c r="AS306" s="120"/>
      <c r="AT306" s="120"/>
      <c r="AU306" s="120"/>
      <c r="AV306" s="120"/>
      <c r="AW306" s="120"/>
      <c r="AX306" s="120"/>
      <c r="AY306" s="120"/>
      <c r="AZ306" s="120"/>
      <c r="BA306" s="120"/>
      <c r="BB306" s="120"/>
      <c r="BC306" s="120"/>
      <c r="BD306" s="120"/>
      <c r="BE306" s="120"/>
      <c r="BF306" s="120"/>
      <c r="BG306" s="120"/>
      <c r="BH306" s="120"/>
      <c r="BI306" s="120"/>
      <c r="BJ306" s="120"/>
      <c r="BK306" s="120"/>
      <c r="BL306" s="120"/>
      <c r="BM306" s="120"/>
      <c r="BN306" s="120"/>
      <c r="BO306" s="120"/>
      <c r="BP306" s="120"/>
      <c r="BQ306" s="120"/>
      <c r="BR306" s="120"/>
      <c r="BS306" s="120"/>
      <c r="BT306" s="120"/>
      <c r="BU306" s="120"/>
      <c r="BV306" s="120"/>
      <c r="BW306" s="120"/>
      <c r="BX306" s="120"/>
      <c r="BY306" s="120"/>
      <c r="BZ306" s="120"/>
      <c r="CA306" s="120"/>
      <c r="CB306" s="120"/>
      <c r="CC306" s="120"/>
      <c r="CD306" s="120"/>
      <c r="CE306" s="120"/>
      <c r="CF306" s="120"/>
      <c r="CG306" s="120"/>
      <c r="CH306" s="120"/>
    </row>
    <row r="307" spans="3:86" s="23" customFormat="1">
      <c r="C307" s="5"/>
      <c r="D307" s="5"/>
      <c r="E307" s="251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120"/>
      <c r="AM307" s="120"/>
      <c r="AN307" s="120"/>
      <c r="AO307" s="120"/>
      <c r="AP307" s="120"/>
      <c r="AQ307" s="120"/>
      <c r="AR307" s="120"/>
      <c r="AS307" s="120"/>
      <c r="AT307" s="120"/>
      <c r="AU307" s="120"/>
      <c r="AV307" s="120"/>
      <c r="AW307" s="120"/>
      <c r="AX307" s="120"/>
      <c r="AY307" s="120"/>
      <c r="AZ307" s="120"/>
      <c r="BA307" s="120"/>
      <c r="BB307" s="120"/>
      <c r="BC307" s="120"/>
      <c r="BD307" s="120"/>
      <c r="BE307" s="120"/>
      <c r="BF307" s="120"/>
      <c r="BG307" s="120"/>
      <c r="BH307" s="120"/>
      <c r="BI307" s="120"/>
      <c r="BJ307" s="120"/>
      <c r="BK307" s="120"/>
      <c r="BL307" s="120"/>
      <c r="BM307" s="120"/>
      <c r="BN307" s="120"/>
      <c r="BO307" s="120"/>
      <c r="BP307" s="120"/>
      <c r="BQ307" s="120"/>
      <c r="BR307" s="120"/>
      <c r="BS307" s="120"/>
      <c r="BT307" s="120"/>
      <c r="BU307" s="120"/>
      <c r="BV307" s="120"/>
      <c r="BW307" s="120"/>
      <c r="BX307" s="120"/>
      <c r="BY307" s="120"/>
      <c r="BZ307" s="120"/>
      <c r="CA307" s="120"/>
      <c r="CB307" s="120"/>
      <c r="CC307" s="120"/>
      <c r="CD307" s="120"/>
      <c r="CE307" s="120"/>
      <c r="CF307" s="120"/>
      <c r="CG307" s="120"/>
      <c r="CH307" s="120"/>
    </row>
    <row r="308" spans="3:86" s="23" customFormat="1">
      <c r="C308" s="5"/>
      <c r="D308" s="5"/>
      <c r="E308" s="251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120"/>
      <c r="AM308" s="120"/>
      <c r="AN308" s="120"/>
      <c r="AO308" s="120"/>
      <c r="AP308" s="120"/>
      <c r="AQ308" s="120"/>
      <c r="AR308" s="120"/>
      <c r="AS308" s="120"/>
      <c r="AT308" s="120"/>
      <c r="AU308" s="120"/>
      <c r="AV308" s="120"/>
      <c r="AW308" s="120"/>
      <c r="AX308" s="120"/>
      <c r="AY308" s="120"/>
      <c r="AZ308" s="120"/>
      <c r="BA308" s="120"/>
      <c r="BB308" s="120"/>
      <c r="BC308" s="120"/>
      <c r="BD308" s="120"/>
      <c r="BE308" s="120"/>
      <c r="BF308" s="120"/>
      <c r="BG308" s="120"/>
      <c r="BH308" s="120"/>
      <c r="BI308" s="120"/>
      <c r="BJ308" s="120"/>
      <c r="BK308" s="120"/>
      <c r="BL308" s="120"/>
      <c r="BM308" s="120"/>
      <c r="BN308" s="120"/>
      <c r="BO308" s="120"/>
      <c r="BP308" s="120"/>
      <c r="BQ308" s="120"/>
      <c r="BR308" s="120"/>
      <c r="BS308" s="120"/>
      <c r="BT308" s="120"/>
      <c r="BU308" s="120"/>
      <c r="BV308" s="120"/>
      <c r="BW308" s="120"/>
      <c r="BX308" s="120"/>
      <c r="BY308" s="120"/>
      <c r="BZ308" s="120"/>
      <c r="CA308" s="120"/>
      <c r="CB308" s="120"/>
      <c r="CC308" s="120"/>
      <c r="CD308" s="120"/>
      <c r="CE308" s="120"/>
      <c r="CF308" s="120"/>
      <c r="CG308" s="120"/>
      <c r="CH308" s="120"/>
    </row>
    <row r="309" spans="3:86" s="23" customFormat="1">
      <c r="C309" s="5"/>
      <c r="D309" s="5"/>
      <c r="E309" s="251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120"/>
      <c r="AM309" s="120"/>
      <c r="AN309" s="120"/>
      <c r="AO309" s="120"/>
      <c r="AP309" s="120"/>
      <c r="AQ309" s="120"/>
      <c r="AR309" s="120"/>
      <c r="AS309" s="120"/>
      <c r="AT309" s="120"/>
      <c r="AU309" s="120"/>
      <c r="AV309" s="120"/>
      <c r="AW309" s="120"/>
      <c r="AX309" s="120"/>
      <c r="AY309" s="120"/>
      <c r="AZ309" s="120"/>
      <c r="BA309" s="120"/>
      <c r="BB309" s="120"/>
      <c r="BC309" s="120"/>
      <c r="BD309" s="120"/>
      <c r="BE309" s="120"/>
      <c r="BF309" s="120"/>
      <c r="BG309" s="120"/>
      <c r="BH309" s="120"/>
      <c r="BI309" s="120"/>
      <c r="BJ309" s="120"/>
      <c r="BK309" s="120"/>
      <c r="BL309" s="120"/>
      <c r="BM309" s="120"/>
      <c r="BN309" s="120"/>
      <c r="BO309" s="120"/>
      <c r="BP309" s="120"/>
      <c r="BQ309" s="120"/>
      <c r="BR309" s="120"/>
      <c r="BS309" s="120"/>
      <c r="BT309" s="120"/>
      <c r="BU309" s="120"/>
      <c r="BV309" s="120"/>
      <c r="BW309" s="120"/>
      <c r="BX309" s="120"/>
      <c r="BY309" s="120"/>
      <c r="BZ309" s="120"/>
      <c r="CA309" s="120"/>
      <c r="CB309" s="120"/>
      <c r="CC309" s="120"/>
      <c r="CD309" s="120"/>
      <c r="CE309" s="120"/>
      <c r="CF309" s="120"/>
      <c r="CG309" s="120"/>
      <c r="CH309" s="120"/>
    </row>
    <row r="310" spans="3:86" s="23" customFormat="1">
      <c r="C310" s="5"/>
      <c r="D310" s="5"/>
      <c r="E310" s="251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120"/>
      <c r="AM310" s="120"/>
      <c r="AN310" s="120"/>
      <c r="AO310" s="120"/>
      <c r="AP310" s="120"/>
      <c r="AQ310" s="120"/>
      <c r="AR310" s="120"/>
      <c r="AS310" s="120"/>
      <c r="AT310" s="120"/>
      <c r="AU310" s="120"/>
      <c r="AV310" s="120"/>
      <c r="AW310" s="120"/>
      <c r="AX310" s="120"/>
      <c r="AY310" s="120"/>
      <c r="AZ310" s="120"/>
      <c r="BA310" s="120"/>
      <c r="BB310" s="120"/>
      <c r="BC310" s="120"/>
      <c r="BD310" s="120"/>
      <c r="BE310" s="120"/>
      <c r="BF310" s="120"/>
      <c r="BG310" s="120"/>
      <c r="BH310" s="120"/>
      <c r="BI310" s="120"/>
      <c r="BJ310" s="120"/>
      <c r="BK310" s="120"/>
      <c r="BL310" s="120"/>
      <c r="BM310" s="120"/>
      <c r="BN310" s="120"/>
      <c r="BO310" s="120"/>
      <c r="BP310" s="120"/>
      <c r="BQ310" s="120"/>
      <c r="BR310" s="120"/>
      <c r="BS310" s="120"/>
      <c r="BT310" s="120"/>
      <c r="BU310" s="120"/>
      <c r="BV310" s="120"/>
      <c r="BW310" s="120"/>
      <c r="BX310" s="120"/>
      <c r="BY310" s="120"/>
      <c r="BZ310" s="120"/>
      <c r="CA310" s="120"/>
      <c r="CB310" s="120"/>
      <c r="CC310" s="120"/>
      <c r="CD310" s="120"/>
      <c r="CE310" s="120"/>
      <c r="CF310" s="120"/>
      <c r="CG310" s="120"/>
      <c r="CH310" s="120"/>
    </row>
    <row r="311" spans="3:86" s="23" customFormat="1">
      <c r="C311" s="5"/>
      <c r="D311" s="5"/>
      <c r="E311" s="251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120"/>
      <c r="AM311" s="120"/>
      <c r="AN311" s="120"/>
      <c r="AO311" s="120"/>
      <c r="AP311" s="120"/>
      <c r="AQ311" s="120"/>
      <c r="AR311" s="120"/>
      <c r="AS311" s="120"/>
      <c r="AT311" s="120"/>
      <c r="AU311" s="120"/>
      <c r="AV311" s="120"/>
      <c r="AW311" s="120"/>
      <c r="AX311" s="120"/>
      <c r="AY311" s="120"/>
      <c r="AZ311" s="120"/>
      <c r="BA311" s="120"/>
      <c r="BB311" s="120"/>
      <c r="BC311" s="120"/>
      <c r="BD311" s="120"/>
      <c r="BE311" s="120"/>
      <c r="BF311" s="120"/>
      <c r="BG311" s="120"/>
      <c r="BH311" s="120"/>
      <c r="BI311" s="120"/>
      <c r="BJ311" s="120"/>
      <c r="BK311" s="120"/>
      <c r="BL311" s="120"/>
      <c r="BM311" s="120"/>
      <c r="BN311" s="120"/>
      <c r="BO311" s="120"/>
      <c r="BP311" s="120"/>
      <c r="BQ311" s="120"/>
      <c r="BR311" s="120"/>
      <c r="BS311" s="120"/>
      <c r="BT311" s="120"/>
      <c r="BU311" s="120"/>
      <c r="BV311" s="120"/>
      <c r="BW311" s="120"/>
      <c r="BX311" s="120"/>
      <c r="BY311" s="120"/>
      <c r="BZ311" s="120"/>
      <c r="CA311" s="120"/>
      <c r="CB311" s="120"/>
      <c r="CC311" s="120"/>
      <c r="CD311" s="120"/>
      <c r="CE311" s="120"/>
      <c r="CF311" s="120"/>
      <c r="CG311" s="120"/>
      <c r="CH311" s="120"/>
    </row>
    <row r="312" spans="3:86" s="23" customFormat="1">
      <c r="C312" s="5"/>
      <c r="D312" s="5"/>
      <c r="E312" s="251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120"/>
      <c r="AM312" s="120"/>
      <c r="AN312" s="120"/>
      <c r="AO312" s="120"/>
      <c r="AP312" s="120"/>
      <c r="AQ312" s="120"/>
      <c r="AR312" s="120"/>
      <c r="AS312" s="120"/>
      <c r="AT312" s="120"/>
      <c r="AU312" s="120"/>
      <c r="AV312" s="120"/>
      <c r="AW312" s="120"/>
      <c r="AX312" s="120"/>
      <c r="AY312" s="120"/>
      <c r="AZ312" s="120"/>
      <c r="BA312" s="120"/>
      <c r="BB312" s="120"/>
      <c r="BC312" s="120"/>
      <c r="BD312" s="120"/>
      <c r="BE312" s="120"/>
      <c r="BF312" s="120"/>
      <c r="BG312" s="120"/>
      <c r="BH312" s="120"/>
      <c r="BI312" s="120"/>
      <c r="BJ312" s="120"/>
      <c r="BK312" s="120"/>
      <c r="BL312" s="120"/>
      <c r="BM312" s="120"/>
      <c r="BN312" s="120"/>
      <c r="BO312" s="120"/>
      <c r="BP312" s="120"/>
      <c r="BQ312" s="120"/>
      <c r="BR312" s="120"/>
      <c r="BS312" s="120"/>
      <c r="BT312" s="120"/>
      <c r="BU312" s="120"/>
      <c r="BV312" s="120"/>
      <c r="BW312" s="120"/>
      <c r="BX312" s="120"/>
      <c r="BY312" s="120"/>
      <c r="BZ312" s="120"/>
      <c r="CA312" s="120"/>
      <c r="CB312" s="120"/>
      <c r="CC312" s="120"/>
      <c r="CD312" s="120"/>
      <c r="CE312" s="120"/>
      <c r="CF312" s="120"/>
      <c r="CG312" s="120"/>
      <c r="CH312" s="120"/>
    </row>
    <row r="313" spans="3:86" s="23" customFormat="1">
      <c r="C313" s="5"/>
      <c r="D313" s="5"/>
      <c r="E313" s="251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120"/>
      <c r="AM313" s="120"/>
      <c r="AN313" s="120"/>
      <c r="AO313" s="120"/>
      <c r="AP313" s="120"/>
      <c r="AQ313" s="120"/>
      <c r="AR313" s="120"/>
      <c r="AS313" s="120"/>
      <c r="AT313" s="120"/>
      <c r="AU313" s="120"/>
      <c r="AV313" s="120"/>
      <c r="AW313" s="120"/>
      <c r="AX313" s="120"/>
      <c r="AY313" s="120"/>
      <c r="AZ313" s="120"/>
      <c r="BA313" s="120"/>
      <c r="BB313" s="120"/>
      <c r="BC313" s="120"/>
      <c r="BD313" s="120"/>
      <c r="BE313" s="120"/>
      <c r="BF313" s="120"/>
      <c r="BG313" s="120"/>
      <c r="BH313" s="120"/>
      <c r="BI313" s="120"/>
      <c r="BJ313" s="120"/>
      <c r="BK313" s="120"/>
      <c r="BL313" s="120"/>
      <c r="BM313" s="120"/>
      <c r="BN313" s="120"/>
      <c r="BO313" s="120"/>
      <c r="BP313" s="120"/>
      <c r="BQ313" s="120"/>
      <c r="BR313" s="120"/>
      <c r="BS313" s="120"/>
      <c r="BT313" s="120"/>
      <c r="BU313" s="120"/>
      <c r="BV313" s="120"/>
      <c r="BW313" s="120"/>
      <c r="BX313" s="120"/>
      <c r="BY313" s="120"/>
      <c r="BZ313" s="120"/>
      <c r="CA313" s="120"/>
      <c r="CB313" s="120"/>
      <c r="CC313" s="120"/>
      <c r="CD313" s="120"/>
      <c r="CE313" s="120"/>
      <c r="CF313" s="120"/>
      <c r="CG313" s="120"/>
      <c r="CH313" s="120"/>
    </row>
    <row r="314" spans="3:86" s="23" customFormat="1">
      <c r="C314" s="5"/>
      <c r="D314" s="5"/>
      <c r="E314" s="251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120"/>
      <c r="AM314" s="120"/>
      <c r="AN314" s="120"/>
      <c r="AO314" s="120"/>
      <c r="AP314" s="120"/>
      <c r="AQ314" s="120"/>
      <c r="AR314" s="120"/>
      <c r="AS314" s="120"/>
      <c r="AT314" s="120"/>
      <c r="AU314" s="120"/>
      <c r="AV314" s="120"/>
      <c r="AW314" s="120"/>
      <c r="AX314" s="120"/>
      <c r="AY314" s="120"/>
      <c r="AZ314" s="120"/>
      <c r="BA314" s="120"/>
      <c r="BB314" s="120"/>
      <c r="BC314" s="120"/>
      <c r="BD314" s="120"/>
      <c r="BE314" s="120"/>
      <c r="BF314" s="120"/>
      <c r="BG314" s="120"/>
      <c r="BH314" s="120"/>
      <c r="BI314" s="120"/>
      <c r="BJ314" s="120"/>
      <c r="BK314" s="120"/>
      <c r="BL314" s="120"/>
      <c r="BM314" s="120"/>
      <c r="BN314" s="120"/>
      <c r="BO314" s="120"/>
      <c r="BP314" s="120"/>
      <c r="BQ314" s="120"/>
      <c r="BR314" s="120"/>
      <c r="BS314" s="120"/>
      <c r="BT314" s="120"/>
      <c r="BU314" s="120"/>
      <c r="BV314" s="120"/>
      <c r="BW314" s="120"/>
      <c r="BX314" s="120"/>
      <c r="BY314" s="120"/>
      <c r="BZ314" s="120"/>
      <c r="CA314" s="120"/>
      <c r="CB314" s="120"/>
      <c r="CC314" s="120"/>
      <c r="CD314" s="120"/>
      <c r="CE314" s="120"/>
      <c r="CF314" s="120"/>
      <c r="CG314" s="120"/>
      <c r="CH314" s="120"/>
    </row>
    <row r="315" spans="3:86" s="23" customFormat="1">
      <c r="C315" s="5"/>
      <c r="D315" s="5"/>
      <c r="E315" s="251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120"/>
      <c r="AM315" s="120"/>
      <c r="AN315" s="120"/>
      <c r="AO315" s="120"/>
      <c r="AP315" s="120"/>
      <c r="AQ315" s="120"/>
      <c r="AR315" s="120"/>
      <c r="AS315" s="120"/>
      <c r="AT315" s="120"/>
      <c r="AU315" s="120"/>
      <c r="AV315" s="120"/>
      <c r="AW315" s="120"/>
      <c r="AX315" s="120"/>
      <c r="AY315" s="120"/>
      <c r="AZ315" s="120"/>
      <c r="BA315" s="120"/>
      <c r="BB315" s="120"/>
      <c r="BC315" s="120"/>
      <c r="BD315" s="120"/>
      <c r="BE315" s="120"/>
      <c r="BF315" s="120"/>
      <c r="BG315" s="120"/>
      <c r="BH315" s="120"/>
      <c r="BI315" s="120"/>
      <c r="BJ315" s="120"/>
      <c r="BK315" s="120"/>
      <c r="BL315" s="120"/>
      <c r="BM315" s="120"/>
      <c r="BN315" s="120"/>
      <c r="BO315" s="120"/>
      <c r="BP315" s="120"/>
      <c r="BQ315" s="120"/>
      <c r="BR315" s="120"/>
      <c r="BS315" s="120"/>
      <c r="BT315" s="120"/>
      <c r="BU315" s="120"/>
      <c r="BV315" s="120"/>
      <c r="BW315" s="120"/>
      <c r="BX315" s="120"/>
      <c r="BY315" s="120"/>
      <c r="BZ315" s="120"/>
      <c r="CA315" s="120"/>
      <c r="CB315" s="120"/>
      <c r="CC315" s="120"/>
      <c r="CD315" s="120"/>
      <c r="CE315" s="120"/>
      <c r="CF315" s="120"/>
      <c r="CG315" s="120"/>
      <c r="CH315" s="120"/>
    </row>
    <row r="316" spans="3:86" s="23" customFormat="1">
      <c r="C316" s="5"/>
      <c r="D316" s="5"/>
      <c r="E316" s="251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120"/>
      <c r="AM316" s="120"/>
      <c r="AN316" s="120"/>
      <c r="AO316" s="120"/>
      <c r="AP316" s="120"/>
      <c r="AQ316" s="120"/>
      <c r="AR316" s="120"/>
      <c r="AS316" s="120"/>
      <c r="AT316" s="120"/>
      <c r="AU316" s="120"/>
      <c r="AV316" s="120"/>
      <c r="AW316" s="120"/>
      <c r="AX316" s="120"/>
      <c r="AY316" s="120"/>
      <c r="AZ316" s="120"/>
      <c r="BA316" s="120"/>
      <c r="BB316" s="120"/>
      <c r="BC316" s="120"/>
      <c r="BD316" s="120"/>
      <c r="BE316" s="120"/>
      <c r="BF316" s="120"/>
      <c r="BG316" s="120"/>
      <c r="BH316" s="120"/>
      <c r="BI316" s="120"/>
      <c r="BJ316" s="120"/>
      <c r="BK316" s="120"/>
      <c r="BL316" s="120"/>
      <c r="BM316" s="120"/>
      <c r="BN316" s="120"/>
      <c r="BO316" s="120"/>
      <c r="BP316" s="120"/>
      <c r="BQ316" s="120"/>
      <c r="BR316" s="120"/>
      <c r="BS316" s="120"/>
      <c r="BT316" s="120"/>
      <c r="BU316" s="120"/>
      <c r="BV316" s="120"/>
      <c r="BW316" s="120"/>
      <c r="BX316" s="120"/>
      <c r="BY316" s="120"/>
      <c r="BZ316" s="120"/>
      <c r="CA316" s="120"/>
      <c r="CB316" s="120"/>
      <c r="CC316" s="120"/>
      <c r="CD316" s="120"/>
      <c r="CE316" s="120"/>
      <c r="CF316" s="120"/>
      <c r="CG316" s="120"/>
      <c r="CH316" s="120"/>
    </row>
    <row r="317" spans="3:86" s="23" customFormat="1">
      <c r="C317" s="5"/>
      <c r="D317" s="5"/>
      <c r="E317" s="251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120"/>
      <c r="AM317" s="120"/>
      <c r="AN317" s="120"/>
      <c r="AO317" s="120"/>
      <c r="AP317" s="120"/>
      <c r="AQ317" s="120"/>
      <c r="AR317" s="120"/>
      <c r="AS317" s="120"/>
      <c r="AT317" s="120"/>
      <c r="AU317" s="120"/>
      <c r="AV317" s="120"/>
      <c r="AW317" s="120"/>
      <c r="AX317" s="120"/>
      <c r="AY317" s="120"/>
      <c r="AZ317" s="120"/>
      <c r="BA317" s="120"/>
      <c r="BB317" s="120"/>
      <c r="BC317" s="120"/>
      <c r="BD317" s="120"/>
      <c r="BE317" s="120"/>
      <c r="BF317" s="120"/>
      <c r="BG317" s="120"/>
      <c r="BH317" s="120"/>
      <c r="BI317" s="120"/>
      <c r="BJ317" s="120"/>
      <c r="BK317" s="120"/>
      <c r="BL317" s="120"/>
      <c r="BM317" s="120"/>
      <c r="BN317" s="120"/>
      <c r="BO317" s="120"/>
      <c r="BP317" s="120"/>
      <c r="BQ317" s="120"/>
      <c r="BR317" s="120"/>
      <c r="BS317" s="120"/>
      <c r="BT317" s="120"/>
      <c r="BU317" s="120"/>
      <c r="BV317" s="120"/>
      <c r="BW317" s="120"/>
      <c r="BX317" s="120"/>
      <c r="BY317" s="120"/>
      <c r="BZ317" s="120"/>
      <c r="CA317" s="120"/>
      <c r="CB317" s="120"/>
      <c r="CC317" s="120"/>
      <c r="CD317" s="120"/>
      <c r="CE317" s="120"/>
      <c r="CF317" s="120"/>
      <c r="CG317" s="120"/>
      <c r="CH317" s="120"/>
    </row>
    <row r="318" spans="3:86" s="23" customFormat="1">
      <c r="C318" s="5"/>
      <c r="D318" s="5"/>
      <c r="E318" s="251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120"/>
      <c r="AM318" s="120"/>
      <c r="AN318" s="120"/>
      <c r="AO318" s="120"/>
      <c r="AP318" s="120"/>
      <c r="AQ318" s="120"/>
      <c r="AR318" s="120"/>
      <c r="AS318" s="120"/>
      <c r="AT318" s="120"/>
      <c r="AU318" s="120"/>
      <c r="AV318" s="120"/>
      <c r="AW318" s="120"/>
      <c r="AX318" s="120"/>
      <c r="AY318" s="120"/>
      <c r="AZ318" s="120"/>
      <c r="BA318" s="120"/>
      <c r="BB318" s="120"/>
      <c r="BC318" s="120"/>
      <c r="BD318" s="120"/>
      <c r="BE318" s="120"/>
      <c r="BF318" s="120"/>
      <c r="BG318" s="120"/>
      <c r="BH318" s="120"/>
      <c r="BI318" s="120"/>
      <c r="BJ318" s="120"/>
      <c r="BK318" s="120"/>
      <c r="BL318" s="120"/>
      <c r="BM318" s="120"/>
      <c r="BN318" s="120"/>
      <c r="BO318" s="120"/>
      <c r="BP318" s="120"/>
      <c r="BQ318" s="120"/>
      <c r="BR318" s="120"/>
      <c r="BS318" s="120"/>
      <c r="BT318" s="120"/>
      <c r="BU318" s="120"/>
      <c r="BV318" s="120"/>
      <c r="BW318" s="120"/>
      <c r="BX318" s="120"/>
      <c r="BY318" s="120"/>
      <c r="BZ318" s="120"/>
      <c r="CA318" s="120"/>
      <c r="CB318" s="120"/>
      <c r="CC318" s="120"/>
      <c r="CD318" s="120"/>
      <c r="CE318" s="120"/>
      <c r="CF318" s="120"/>
      <c r="CG318" s="120"/>
      <c r="CH318" s="120"/>
    </row>
    <row r="319" spans="3:86" s="23" customFormat="1">
      <c r="C319" s="5"/>
      <c r="D319" s="5"/>
      <c r="E319" s="251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120"/>
      <c r="AM319" s="120"/>
      <c r="AN319" s="120"/>
      <c r="AO319" s="120"/>
      <c r="AP319" s="120"/>
      <c r="AQ319" s="120"/>
      <c r="AR319" s="120"/>
      <c r="AS319" s="120"/>
      <c r="AT319" s="120"/>
      <c r="AU319" s="120"/>
      <c r="AV319" s="120"/>
      <c r="AW319" s="120"/>
      <c r="AX319" s="120"/>
      <c r="AY319" s="120"/>
      <c r="AZ319" s="120"/>
      <c r="BA319" s="120"/>
      <c r="BB319" s="120"/>
      <c r="BC319" s="120"/>
      <c r="BD319" s="120"/>
      <c r="BE319" s="120"/>
      <c r="BF319" s="120"/>
      <c r="BG319" s="120"/>
      <c r="BH319" s="120"/>
      <c r="BI319" s="120"/>
      <c r="BJ319" s="120"/>
      <c r="BK319" s="120"/>
      <c r="BL319" s="120"/>
      <c r="BM319" s="120"/>
      <c r="BN319" s="120"/>
      <c r="BO319" s="120"/>
      <c r="BP319" s="120"/>
      <c r="BQ319" s="120"/>
      <c r="BR319" s="120"/>
      <c r="BS319" s="120"/>
      <c r="BT319" s="120"/>
      <c r="BU319" s="120"/>
      <c r="BV319" s="120"/>
      <c r="BW319" s="120"/>
      <c r="BX319" s="120"/>
      <c r="BY319" s="120"/>
      <c r="BZ319" s="120"/>
      <c r="CA319" s="120"/>
      <c r="CB319" s="120"/>
      <c r="CC319" s="120"/>
      <c r="CD319" s="120"/>
      <c r="CE319" s="120"/>
      <c r="CF319" s="120"/>
      <c r="CG319" s="120"/>
      <c r="CH319" s="120"/>
    </row>
    <row r="320" spans="3:86" s="23" customFormat="1">
      <c r="C320" s="5"/>
      <c r="D320" s="5"/>
      <c r="E320" s="251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120"/>
      <c r="AM320" s="120"/>
      <c r="AN320" s="120"/>
      <c r="AO320" s="120"/>
      <c r="AP320" s="120"/>
      <c r="AQ320" s="120"/>
      <c r="AR320" s="120"/>
      <c r="AS320" s="120"/>
      <c r="AT320" s="120"/>
      <c r="AU320" s="120"/>
      <c r="AV320" s="120"/>
      <c r="AW320" s="120"/>
      <c r="AX320" s="120"/>
      <c r="AY320" s="120"/>
      <c r="AZ320" s="120"/>
      <c r="BA320" s="120"/>
      <c r="BB320" s="120"/>
      <c r="BC320" s="120"/>
      <c r="BD320" s="120"/>
      <c r="BE320" s="120"/>
      <c r="BF320" s="120"/>
      <c r="BG320" s="120"/>
      <c r="BH320" s="120"/>
      <c r="BI320" s="120"/>
      <c r="BJ320" s="120"/>
      <c r="BK320" s="120"/>
      <c r="BL320" s="120"/>
      <c r="BM320" s="120"/>
      <c r="BN320" s="120"/>
      <c r="BO320" s="120"/>
      <c r="BP320" s="120"/>
      <c r="BQ320" s="120"/>
      <c r="BR320" s="120"/>
      <c r="BS320" s="120"/>
      <c r="BT320" s="120"/>
      <c r="BU320" s="120"/>
      <c r="BV320" s="120"/>
      <c r="BW320" s="120"/>
      <c r="BX320" s="120"/>
      <c r="BY320" s="120"/>
      <c r="BZ320" s="120"/>
      <c r="CA320" s="120"/>
      <c r="CB320" s="120"/>
      <c r="CC320" s="120"/>
      <c r="CD320" s="120"/>
      <c r="CE320" s="120"/>
      <c r="CF320" s="120"/>
      <c r="CG320" s="120"/>
      <c r="CH320" s="120"/>
    </row>
    <row r="321" spans="3:86" s="23" customFormat="1">
      <c r="C321" s="5"/>
      <c r="D321" s="5"/>
      <c r="E321" s="251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120"/>
      <c r="AM321" s="120"/>
      <c r="AN321" s="120"/>
      <c r="AO321" s="120"/>
      <c r="AP321" s="120"/>
      <c r="AQ321" s="120"/>
      <c r="AR321" s="120"/>
      <c r="AS321" s="120"/>
      <c r="AT321" s="120"/>
      <c r="AU321" s="120"/>
      <c r="AV321" s="120"/>
      <c r="AW321" s="120"/>
      <c r="AX321" s="120"/>
      <c r="AY321" s="120"/>
      <c r="AZ321" s="120"/>
      <c r="BA321" s="120"/>
      <c r="BB321" s="120"/>
      <c r="BC321" s="120"/>
      <c r="BD321" s="120"/>
      <c r="BE321" s="120"/>
      <c r="BF321" s="120"/>
      <c r="BG321" s="120"/>
      <c r="BH321" s="120"/>
      <c r="BI321" s="120"/>
      <c r="BJ321" s="120"/>
      <c r="BK321" s="120"/>
      <c r="BL321" s="120"/>
      <c r="BM321" s="120"/>
      <c r="BN321" s="120"/>
      <c r="BO321" s="120"/>
      <c r="BP321" s="120"/>
      <c r="BQ321" s="120"/>
      <c r="BR321" s="120"/>
      <c r="BS321" s="120"/>
      <c r="BT321" s="120"/>
      <c r="BU321" s="120"/>
      <c r="BV321" s="120"/>
      <c r="BW321" s="120"/>
      <c r="BX321" s="120"/>
      <c r="BY321" s="120"/>
      <c r="BZ321" s="120"/>
      <c r="CA321" s="120"/>
      <c r="CB321" s="120"/>
      <c r="CC321" s="120"/>
      <c r="CD321" s="120"/>
      <c r="CE321" s="120"/>
      <c r="CF321" s="120"/>
      <c r="CG321" s="120"/>
      <c r="CH321" s="120"/>
    </row>
    <row r="322" spans="3:86" s="23" customFormat="1">
      <c r="C322" s="5"/>
      <c r="D322" s="5"/>
      <c r="E322" s="251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120"/>
      <c r="AM322" s="120"/>
      <c r="AN322" s="120"/>
      <c r="AO322" s="120"/>
      <c r="AP322" s="120"/>
      <c r="AQ322" s="120"/>
      <c r="AR322" s="120"/>
      <c r="AS322" s="120"/>
      <c r="AT322" s="120"/>
      <c r="AU322" s="120"/>
      <c r="AV322" s="120"/>
      <c r="AW322" s="120"/>
      <c r="AX322" s="120"/>
      <c r="AY322" s="120"/>
      <c r="AZ322" s="120"/>
      <c r="BA322" s="120"/>
      <c r="BB322" s="120"/>
      <c r="BC322" s="120"/>
      <c r="BD322" s="120"/>
      <c r="BE322" s="120"/>
      <c r="BF322" s="120"/>
      <c r="BG322" s="120"/>
      <c r="BH322" s="120"/>
      <c r="BI322" s="120"/>
      <c r="BJ322" s="120"/>
      <c r="BK322" s="120"/>
      <c r="BL322" s="120"/>
      <c r="BM322" s="120"/>
      <c r="BN322" s="120"/>
      <c r="BO322" s="120"/>
      <c r="BP322" s="120"/>
      <c r="BQ322" s="120"/>
      <c r="BR322" s="120"/>
      <c r="BS322" s="120"/>
      <c r="BT322" s="120"/>
      <c r="BU322" s="120"/>
      <c r="BV322" s="120"/>
      <c r="BW322" s="120"/>
      <c r="BX322" s="120"/>
      <c r="BY322" s="120"/>
      <c r="BZ322" s="120"/>
      <c r="CA322" s="120"/>
      <c r="CB322" s="120"/>
      <c r="CC322" s="120"/>
      <c r="CD322" s="120"/>
      <c r="CE322" s="120"/>
      <c r="CF322" s="120"/>
      <c r="CG322" s="120"/>
      <c r="CH322" s="120"/>
    </row>
    <row r="323" spans="3:86" s="23" customFormat="1">
      <c r="C323" s="5"/>
      <c r="D323" s="5"/>
      <c r="E323" s="251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120"/>
      <c r="AM323" s="120"/>
      <c r="AN323" s="120"/>
      <c r="AO323" s="120"/>
      <c r="AP323" s="120"/>
      <c r="AQ323" s="120"/>
      <c r="AR323" s="120"/>
      <c r="AS323" s="120"/>
      <c r="AT323" s="120"/>
      <c r="AU323" s="120"/>
      <c r="AV323" s="120"/>
      <c r="AW323" s="120"/>
      <c r="AX323" s="120"/>
      <c r="AY323" s="120"/>
      <c r="AZ323" s="120"/>
      <c r="BA323" s="120"/>
      <c r="BB323" s="120"/>
      <c r="BC323" s="120"/>
      <c r="BD323" s="120"/>
      <c r="BE323" s="120"/>
      <c r="BF323" s="120"/>
      <c r="BG323" s="120"/>
      <c r="BH323" s="120"/>
      <c r="BI323" s="120"/>
      <c r="BJ323" s="120"/>
      <c r="BK323" s="120"/>
      <c r="BL323" s="120"/>
      <c r="BM323" s="120"/>
      <c r="BN323" s="120"/>
      <c r="BO323" s="120"/>
      <c r="BP323" s="120"/>
      <c r="BQ323" s="120"/>
      <c r="BR323" s="120"/>
      <c r="BS323" s="120"/>
      <c r="BT323" s="120"/>
      <c r="BU323" s="120"/>
      <c r="BV323" s="120"/>
      <c r="BW323" s="120"/>
      <c r="BX323" s="120"/>
      <c r="BY323" s="120"/>
      <c r="BZ323" s="120"/>
      <c r="CA323" s="120"/>
      <c r="CB323" s="120"/>
      <c r="CC323" s="120"/>
      <c r="CD323" s="120"/>
      <c r="CE323" s="120"/>
      <c r="CF323" s="120"/>
      <c r="CG323" s="120"/>
      <c r="CH323" s="120"/>
    </row>
    <row r="324" spans="3:86" s="23" customFormat="1">
      <c r="C324" s="5"/>
      <c r="D324" s="5"/>
      <c r="E324" s="251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120"/>
      <c r="AM324" s="120"/>
      <c r="AN324" s="120"/>
      <c r="AO324" s="120"/>
      <c r="AP324" s="120"/>
      <c r="AQ324" s="120"/>
      <c r="AR324" s="120"/>
      <c r="AS324" s="120"/>
      <c r="AT324" s="120"/>
      <c r="AU324" s="120"/>
      <c r="AV324" s="120"/>
      <c r="AW324" s="120"/>
      <c r="AX324" s="120"/>
      <c r="AY324" s="120"/>
      <c r="AZ324" s="120"/>
      <c r="BA324" s="120"/>
      <c r="BB324" s="120"/>
      <c r="BC324" s="120"/>
      <c r="BD324" s="120"/>
      <c r="BE324" s="120"/>
      <c r="BF324" s="120"/>
      <c r="BG324" s="120"/>
      <c r="BH324" s="120"/>
      <c r="BI324" s="120"/>
      <c r="BJ324" s="120"/>
      <c r="BK324" s="120"/>
      <c r="BL324" s="120"/>
      <c r="BM324" s="120"/>
      <c r="BN324" s="120"/>
      <c r="BO324" s="120"/>
      <c r="BP324" s="120"/>
      <c r="BQ324" s="120"/>
      <c r="BR324" s="120"/>
      <c r="BS324" s="120"/>
      <c r="BT324" s="120"/>
      <c r="BU324" s="120"/>
      <c r="BV324" s="120"/>
      <c r="BW324" s="120"/>
      <c r="BX324" s="120"/>
      <c r="BY324" s="120"/>
      <c r="BZ324" s="120"/>
      <c r="CA324" s="120"/>
      <c r="CB324" s="120"/>
      <c r="CC324" s="120"/>
      <c r="CD324" s="120"/>
      <c r="CE324" s="120"/>
      <c r="CF324" s="120"/>
      <c r="CG324" s="120"/>
      <c r="CH324" s="120"/>
    </row>
    <row r="325" spans="3:86" s="23" customFormat="1">
      <c r="C325" s="5"/>
      <c r="D325" s="5"/>
      <c r="E325" s="251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120"/>
      <c r="AM325" s="120"/>
      <c r="AN325" s="120"/>
      <c r="AO325" s="120"/>
      <c r="AP325" s="120"/>
      <c r="AQ325" s="120"/>
      <c r="AR325" s="120"/>
      <c r="AS325" s="120"/>
      <c r="AT325" s="120"/>
      <c r="AU325" s="120"/>
      <c r="AV325" s="120"/>
      <c r="AW325" s="120"/>
      <c r="AX325" s="120"/>
      <c r="AY325" s="120"/>
      <c r="AZ325" s="120"/>
      <c r="BA325" s="120"/>
      <c r="BB325" s="120"/>
      <c r="BC325" s="120"/>
      <c r="BD325" s="120"/>
      <c r="BE325" s="120"/>
      <c r="BF325" s="120"/>
      <c r="BG325" s="120"/>
      <c r="BH325" s="120"/>
      <c r="BI325" s="120"/>
      <c r="BJ325" s="120"/>
      <c r="BK325" s="120"/>
      <c r="BL325" s="120"/>
      <c r="BM325" s="120"/>
      <c r="BN325" s="120"/>
      <c r="BO325" s="120"/>
      <c r="BP325" s="120"/>
      <c r="BQ325" s="120"/>
      <c r="BR325" s="120"/>
      <c r="BS325" s="120"/>
      <c r="BT325" s="120"/>
      <c r="BU325" s="120"/>
      <c r="BV325" s="120"/>
      <c r="BW325" s="120"/>
      <c r="BX325" s="120"/>
      <c r="BY325" s="120"/>
      <c r="BZ325" s="120"/>
      <c r="CA325" s="120"/>
      <c r="CB325" s="120"/>
      <c r="CC325" s="120"/>
      <c r="CD325" s="120"/>
      <c r="CE325" s="120"/>
      <c r="CF325" s="120"/>
      <c r="CG325" s="120"/>
      <c r="CH325" s="120"/>
    </row>
    <row r="326" spans="3:86" s="23" customFormat="1">
      <c r="C326" s="5"/>
      <c r="D326" s="5"/>
      <c r="E326" s="251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120"/>
      <c r="AM326" s="120"/>
      <c r="AN326" s="120"/>
      <c r="AO326" s="120"/>
      <c r="AP326" s="120"/>
      <c r="AQ326" s="120"/>
      <c r="AR326" s="120"/>
      <c r="AS326" s="120"/>
      <c r="AT326" s="120"/>
      <c r="AU326" s="120"/>
      <c r="AV326" s="120"/>
      <c r="AW326" s="120"/>
      <c r="AX326" s="120"/>
      <c r="AY326" s="120"/>
      <c r="AZ326" s="120"/>
      <c r="BA326" s="120"/>
      <c r="BB326" s="120"/>
      <c r="BC326" s="120"/>
      <c r="BD326" s="120"/>
      <c r="BE326" s="120"/>
      <c r="BF326" s="120"/>
      <c r="BG326" s="120"/>
      <c r="BH326" s="120"/>
      <c r="BI326" s="120"/>
      <c r="BJ326" s="120"/>
      <c r="BK326" s="120"/>
      <c r="BL326" s="120"/>
      <c r="BM326" s="120"/>
      <c r="BN326" s="120"/>
      <c r="BO326" s="120"/>
      <c r="BP326" s="120"/>
      <c r="BQ326" s="120"/>
      <c r="BR326" s="120"/>
      <c r="BS326" s="120"/>
      <c r="BT326" s="120"/>
      <c r="BU326" s="120"/>
      <c r="BV326" s="120"/>
      <c r="BW326" s="120"/>
      <c r="BX326" s="120"/>
      <c r="BY326" s="120"/>
      <c r="BZ326" s="120"/>
      <c r="CA326" s="120"/>
      <c r="CB326" s="120"/>
      <c r="CC326" s="120"/>
      <c r="CD326" s="120"/>
      <c r="CE326" s="120"/>
      <c r="CF326" s="120"/>
      <c r="CG326" s="120"/>
      <c r="CH326" s="120"/>
    </row>
    <row r="327" spans="3:86" s="23" customFormat="1">
      <c r="C327" s="5"/>
      <c r="D327" s="5"/>
      <c r="E327" s="251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120"/>
      <c r="AM327" s="120"/>
      <c r="AN327" s="120"/>
      <c r="AO327" s="120"/>
      <c r="AP327" s="120"/>
      <c r="AQ327" s="120"/>
      <c r="AR327" s="120"/>
      <c r="AS327" s="120"/>
      <c r="AT327" s="120"/>
      <c r="AU327" s="120"/>
      <c r="AV327" s="120"/>
      <c r="AW327" s="120"/>
      <c r="AX327" s="120"/>
      <c r="AY327" s="120"/>
      <c r="AZ327" s="120"/>
      <c r="BA327" s="120"/>
      <c r="BB327" s="120"/>
      <c r="BC327" s="120"/>
      <c r="BD327" s="120"/>
      <c r="BE327" s="120"/>
      <c r="BF327" s="120"/>
      <c r="BG327" s="120"/>
      <c r="BH327" s="120"/>
      <c r="BI327" s="120"/>
      <c r="BJ327" s="120"/>
      <c r="BK327" s="120"/>
      <c r="BL327" s="120"/>
      <c r="BM327" s="120"/>
      <c r="BN327" s="120"/>
      <c r="BO327" s="120"/>
      <c r="BP327" s="120"/>
      <c r="BQ327" s="120"/>
      <c r="BR327" s="120"/>
      <c r="BS327" s="120"/>
      <c r="BT327" s="120"/>
      <c r="BU327" s="120"/>
      <c r="BV327" s="120"/>
      <c r="BW327" s="120"/>
      <c r="BX327" s="120"/>
      <c r="BY327" s="120"/>
      <c r="BZ327" s="120"/>
      <c r="CA327" s="120"/>
      <c r="CB327" s="120"/>
      <c r="CC327" s="120"/>
      <c r="CD327" s="120"/>
      <c r="CE327" s="120"/>
      <c r="CF327" s="120"/>
      <c r="CG327" s="120"/>
      <c r="CH327" s="120"/>
    </row>
    <row r="328" spans="3:86" s="23" customFormat="1">
      <c r="C328" s="5"/>
      <c r="D328" s="5"/>
      <c r="E328" s="251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120"/>
      <c r="AM328" s="120"/>
      <c r="AN328" s="120"/>
      <c r="AO328" s="120"/>
      <c r="AP328" s="120"/>
      <c r="AQ328" s="120"/>
      <c r="AR328" s="120"/>
      <c r="AS328" s="120"/>
      <c r="AT328" s="120"/>
      <c r="AU328" s="120"/>
      <c r="AV328" s="120"/>
      <c r="AW328" s="120"/>
      <c r="AX328" s="120"/>
      <c r="AY328" s="120"/>
      <c r="AZ328" s="120"/>
      <c r="BA328" s="120"/>
      <c r="BB328" s="120"/>
      <c r="BC328" s="120"/>
      <c r="BD328" s="120"/>
      <c r="BE328" s="120"/>
      <c r="BF328" s="120"/>
      <c r="BG328" s="120"/>
      <c r="BH328" s="120"/>
      <c r="BI328" s="120"/>
      <c r="BJ328" s="120"/>
      <c r="BK328" s="120"/>
      <c r="BL328" s="120"/>
      <c r="BM328" s="120"/>
      <c r="BN328" s="120"/>
      <c r="BO328" s="120"/>
      <c r="BP328" s="120"/>
      <c r="BQ328" s="120"/>
      <c r="BR328" s="120"/>
      <c r="BS328" s="120"/>
      <c r="BT328" s="120"/>
      <c r="BU328" s="120"/>
      <c r="BV328" s="120"/>
      <c r="BW328" s="120"/>
      <c r="BX328" s="120"/>
      <c r="BY328" s="120"/>
      <c r="BZ328" s="120"/>
      <c r="CA328" s="120"/>
      <c r="CB328" s="120"/>
      <c r="CC328" s="120"/>
      <c r="CD328" s="120"/>
      <c r="CE328" s="120"/>
      <c r="CF328" s="120"/>
      <c r="CG328" s="120"/>
      <c r="CH328" s="120"/>
    </row>
    <row r="329" spans="3:86" s="23" customFormat="1">
      <c r="C329" s="5"/>
      <c r="D329" s="5"/>
      <c r="E329" s="251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120"/>
      <c r="AM329" s="120"/>
      <c r="AN329" s="120"/>
      <c r="AO329" s="120"/>
      <c r="AP329" s="120"/>
      <c r="AQ329" s="120"/>
      <c r="AR329" s="120"/>
      <c r="AS329" s="120"/>
      <c r="AT329" s="120"/>
      <c r="AU329" s="120"/>
      <c r="AV329" s="120"/>
      <c r="AW329" s="120"/>
      <c r="AX329" s="120"/>
      <c r="AY329" s="120"/>
      <c r="AZ329" s="120"/>
      <c r="BA329" s="120"/>
      <c r="BB329" s="120"/>
      <c r="BC329" s="120"/>
      <c r="BD329" s="120"/>
      <c r="BE329" s="120"/>
      <c r="BF329" s="120"/>
      <c r="BG329" s="120"/>
      <c r="BH329" s="120"/>
      <c r="BI329" s="120"/>
      <c r="BJ329" s="120"/>
      <c r="BK329" s="120"/>
      <c r="BL329" s="120"/>
      <c r="BM329" s="120"/>
      <c r="BN329" s="120"/>
      <c r="BO329" s="120"/>
      <c r="BP329" s="120"/>
      <c r="BQ329" s="120"/>
      <c r="BR329" s="120"/>
      <c r="BS329" s="120"/>
      <c r="BT329" s="120"/>
      <c r="BU329" s="120"/>
      <c r="BV329" s="120"/>
      <c r="BW329" s="120"/>
      <c r="BX329" s="120"/>
      <c r="BY329" s="120"/>
      <c r="BZ329" s="120"/>
      <c r="CA329" s="120"/>
      <c r="CB329" s="120"/>
      <c r="CC329" s="120"/>
      <c r="CD329" s="120"/>
      <c r="CE329" s="120"/>
      <c r="CF329" s="120"/>
      <c r="CG329" s="120"/>
      <c r="CH329" s="120"/>
    </row>
    <row r="330" spans="3:86" s="23" customFormat="1">
      <c r="C330" s="5"/>
      <c r="D330" s="5"/>
      <c r="E330" s="251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120"/>
      <c r="AM330" s="120"/>
      <c r="AN330" s="120"/>
      <c r="AO330" s="120"/>
      <c r="AP330" s="120"/>
      <c r="AQ330" s="120"/>
      <c r="AR330" s="120"/>
      <c r="AS330" s="120"/>
      <c r="AT330" s="120"/>
      <c r="AU330" s="120"/>
      <c r="AV330" s="120"/>
      <c r="AW330" s="120"/>
      <c r="AX330" s="120"/>
      <c r="AY330" s="120"/>
      <c r="AZ330" s="120"/>
      <c r="BA330" s="120"/>
      <c r="BB330" s="120"/>
      <c r="BC330" s="120"/>
      <c r="BD330" s="120"/>
      <c r="BE330" s="120"/>
      <c r="BF330" s="120"/>
      <c r="BG330" s="120"/>
      <c r="BH330" s="120"/>
      <c r="BI330" s="120"/>
      <c r="BJ330" s="120"/>
      <c r="BK330" s="120"/>
      <c r="BL330" s="120"/>
      <c r="BM330" s="120"/>
      <c r="BN330" s="120"/>
      <c r="BO330" s="120"/>
      <c r="BP330" s="120"/>
      <c r="BQ330" s="120"/>
      <c r="BR330" s="120"/>
      <c r="BS330" s="120"/>
      <c r="BT330" s="120"/>
      <c r="BU330" s="120"/>
      <c r="BV330" s="120"/>
      <c r="BW330" s="120"/>
      <c r="BX330" s="120"/>
      <c r="BY330" s="120"/>
      <c r="BZ330" s="120"/>
      <c r="CA330" s="120"/>
      <c r="CB330" s="120"/>
      <c r="CC330" s="120"/>
      <c r="CD330" s="120"/>
      <c r="CE330" s="120"/>
      <c r="CF330" s="120"/>
      <c r="CG330" s="120"/>
      <c r="CH330" s="120"/>
    </row>
    <row r="331" spans="3:86" s="23" customFormat="1">
      <c r="C331" s="5"/>
      <c r="D331" s="5"/>
      <c r="E331" s="251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120"/>
      <c r="AM331" s="120"/>
      <c r="AN331" s="120"/>
      <c r="AO331" s="120"/>
      <c r="AP331" s="120"/>
      <c r="AQ331" s="120"/>
      <c r="AR331" s="120"/>
      <c r="AS331" s="120"/>
      <c r="AT331" s="120"/>
      <c r="AU331" s="120"/>
      <c r="AV331" s="120"/>
      <c r="AW331" s="120"/>
      <c r="AX331" s="120"/>
      <c r="AY331" s="120"/>
      <c r="AZ331" s="120"/>
      <c r="BA331" s="120"/>
      <c r="BB331" s="120"/>
      <c r="BC331" s="120"/>
      <c r="BD331" s="120"/>
      <c r="BE331" s="120"/>
      <c r="BF331" s="120"/>
      <c r="BG331" s="120"/>
      <c r="BH331" s="120"/>
      <c r="BI331" s="120"/>
      <c r="BJ331" s="120"/>
      <c r="BK331" s="120"/>
      <c r="BL331" s="120"/>
      <c r="BM331" s="120"/>
      <c r="BN331" s="120"/>
      <c r="BO331" s="120"/>
      <c r="BP331" s="120"/>
      <c r="BQ331" s="120"/>
      <c r="BR331" s="120"/>
      <c r="BS331" s="120"/>
      <c r="BT331" s="120"/>
      <c r="BU331" s="120"/>
      <c r="BV331" s="120"/>
      <c r="BW331" s="120"/>
      <c r="BX331" s="120"/>
      <c r="BY331" s="120"/>
      <c r="BZ331" s="120"/>
      <c r="CA331" s="120"/>
      <c r="CB331" s="120"/>
      <c r="CC331" s="120"/>
      <c r="CD331" s="120"/>
      <c r="CE331" s="120"/>
      <c r="CF331" s="120"/>
      <c r="CG331" s="120"/>
      <c r="CH331" s="120"/>
    </row>
    <row r="332" spans="3:86" s="23" customFormat="1">
      <c r="C332" s="5"/>
      <c r="D332" s="5"/>
      <c r="E332" s="251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120"/>
      <c r="AM332" s="120"/>
      <c r="AN332" s="120"/>
      <c r="AO332" s="120"/>
      <c r="AP332" s="120"/>
      <c r="AQ332" s="120"/>
      <c r="AR332" s="120"/>
      <c r="AS332" s="120"/>
      <c r="AT332" s="120"/>
      <c r="AU332" s="120"/>
      <c r="AV332" s="120"/>
      <c r="AW332" s="120"/>
      <c r="AX332" s="120"/>
      <c r="AY332" s="120"/>
      <c r="AZ332" s="120"/>
      <c r="BA332" s="120"/>
      <c r="BB332" s="120"/>
      <c r="BC332" s="120"/>
      <c r="BD332" s="120"/>
      <c r="BE332" s="120"/>
      <c r="BF332" s="120"/>
      <c r="BG332" s="120"/>
      <c r="BH332" s="120"/>
      <c r="BI332" s="120"/>
      <c r="BJ332" s="120"/>
      <c r="BK332" s="120"/>
      <c r="BL332" s="120"/>
      <c r="BM332" s="120"/>
      <c r="BN332" s="120"/>
      <c r="BO332" s="120"/>
      <c r="BP332" s="120"/>
      <c r="BQ332" s="120"/>
      <c r="BR332" s="120"/>
      <c r="BS332" s="120"/>
      <c r="BT332" s="120"/>
      <c r="BU332" s="120"/>
      <c r="BV332" s="120"/>
      <c r="BW332" s="120"/>
      <c r="BX332" s="120"/>
      <c r="BY332" s="120"/>
      <c r="BZ332" s="120"/>
      <c r="CA332" s="120"/>
      <c r="CB332" s="120"/>
      <c r="CC332" s="120"/>
      <c r="CD332" s="120"/>
      <c r="CE332" s="120"/>
      <c r="CF332" s="120"/>
      <c r="CG332" s="120"/>
      <c r="CH332" s="120"/>
    </row>
    <row r="333" spans="3:86" s="23" customFormat="1">
      <c r="C333" s="5"/>
      <c r="D333" s="5"/>
      <c r="E333" s="251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120"/>
      <c r="AM333" s="120"/>
      <c r="AN333" s="120"/>
      <c r="AO333" s="120"/>
      <c r="AP333" s="120"/>
      <c r="AQ333" s="120"/>
      <c r="AR333" s="120"/>
      <c r="AS333" s="120"/>
      <c r="AT333" s="120"/>
      <c r="AU333" s="120"/>
      <c r="AV333" s="120"/>
      <c r="AW333" s="120"/>
      <c r="AX333" s="120"/>
      <c r="AY333" s="120"/>
      <c r="AZ333" s="120"/>
      <c r="BA333" s="120"/>
      <c r="BB333" s="120"/>
      <c r="BC333" s="120"/>
      <c r="BD333" s="120"/>
      <c r="BE333" s="120"/>
      <c r="BF333" s="120"/>
      <c r="BG333" s="120"/>
      <c r="BH333" s="120"/>
      <c r="BI333" s="120"/>
      <c r="BJ333" s="120"/>
      <c r="BK333" s="120"/>
      <c r="BL333" s="120"/>
      <c r="BM333" s="120"/>
      <c r="BN333" s="120"/>
      <c r="BO333" s="120"/>
      <c r="BP333" s="120"/>
      <c r="BQ333" s="120"/>
      <c r="BR333" s="120"/>
      <c r="BS333" s="120"/>
      <c r="BT333" s="120"/>
      <c r="BU333" s="120"/>
      <c r="BV333" s="120"/>
      <c r="BW333" s="120"/>
      <c r="BX333" s="120"/>
      <c r="BY333" s="120"/>
      <c r="BZ333" s="120"/>
      <c r="CA333" s="120"/>
      <c r="CB333" s="120"/>
      <c r="CC333" s="120"/>
      <c r="CD333" s="120"/>
      <c r="CE333" s="120"/>
      <c r="CF333" s="120"/>
      <c r="CG333" s="120"/>
      <c r="CH333" s="120"/>
    </row>
    <row r="334" spans="3:86" s="23" customFormat="1">
      <c r="C334" s="5"/>
      <c r="D334" s="5"/>
      <c r="E334" s="251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120"/>
      <c r="AM334" s="120"/>
      <c r="AN334" s="120"/>
      <c r="AO334" s="120"/>
      <c r="AP334" s="120"/>
      <c r="AQ334" s="120"/>
      <c r="AR334" s="120"/>
      <c r="AS334" s="120"/>
      <c r="AT334" s="120"/>
      <c r="AU334" s="120"/>
      <c r="AV334" s="120"/>
      <c r="AW334" s="120"/>
      <c r="AX334" s="120"/>
      <c r="AY334" s="120"/>
      <c r="AZ334" s="120"/>
      <c r="BA334" s="120"/>
      <c r="BB334" s="120"/>
      <c r="BC334" s="120"/>
      <c r="BD334" s="120"/>
      <c r="BE334" s="120"/>
      <c r="BF334" s="120"/>
      <c r="BG334" s="120"/>
      <c r="BH334" s="120"/>
      <c r="BI334" s="120"/>
      <c r="BJ334" s="120"/>
      <c r="BK334" s="120"/>
      <c r="BL334" s="120"/>
      <c r="BM334" s="120"/>
      <c r="BN334" s="120"/>
      <c r="BO334" s="120"/>
      <c r="BP334" s="120"/>
      <c r="BQ334" s="120"/>
      <c r="BR334" s="120"/>
      <c r="BS334" s="120"/>
      <c r="BT334" s="120"/>
      <c r="BU334" s="120"/>
      <c r="BV334" s="120"/>
      <c r="BW334" s="120"/>
      <c r="BX334" s="120"/>
      <c r="BY334" s="120"/>
      <c r="BZ334" s="120"/>
      <c r="CA334" s="120"/>
      <c r="CB334" s="120"/>
      <c r="CC334" s="120"/>
      <c r="CD334" s="120"/>
      <c r="CE334" s="120"/>
      <c r="CF334" s="120"/>
      <c r="CG334" s="120"/>
      <c r="CH334" s="120"/>
    </row>
    <row r="335" spans="3:86" s="23" customFormat="1">
      <c r="C335" s="5"/>
      <c r="D335" s="5"/>
      <c r="E335" s="251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120"/>
      <c r="AM335" s="120"/>
      <c r="AN335" s="120"/>
      <c r="AO335" s="120"/>
      <c r="AP335" s="120"/>
      <c r="AQ335" s="120"/>
      <c r="AR335" s="120"/>
      <c r="AS335" s="120"/>
      <c r="AT335" s="120"/>
      <c r="AU335" s="120"/>
      <c r="AV335" s="120"/>
      <c r="AW335" s="120"/>
      <c r="AX335" s="120"/>
      <c r="AY335" s="120"/>
      <c r="AZ335" s="120"/>
      <c r="BA335" s="120"/>
      <c r="BB335" s="120"/>
      <c r="BC335" s="120"/>
      <c r="BD335" s="120"/>
      <c r="BE335" s="120"/>
      <c r="BF335" s="120"/>
      <c r="BG335" s="120"/>
      <c r="BH335" s="120"/>
      <c r="BI335" s="120"/>
      <c r="BJ335" s="120"/>
      <c r="BK335" s="120"/>
      <c r="BL335" s="120"/>
      <c r="BM335" s="120"/>
      <c r="BN335" s="120"/>
      <c r="BO335" s="120"/>
      <c r="BP335" s="120"/>
      <c r="BQ335" s="120"/>
      <c r="BR335" s="120"/>
      <c r="BS335" s="120"/>
      <c r="BT335" s="120"/>
      <c r="BU335" s="120"/>
      <c r="BV335" s="120"/>
      <c r="BW335" s="120"/>
      <c r="BX335" s="120"/>
      <c r="BY335" s="120"/>
      <c r="BZ335" s="120"/>
      <c r="CA335" s="120"/>
      <c r="CB335" s="120"/>
      <c r="CC335" s="120"/>
      <c r="CD335" s="120"/>
      <c r="CE335" s="120"/>
      <c r="CF335" s="120"/>
      <c r="CG335" s="120"/>
      <c r="CH335" s="120"/>
    </row>
    <row r="336" spans="3:86" s="23" customFormat="1">
      <c r="C336" s="5"/>
      <c r="D336" s="5"/>
      <c r="E336" s="251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120"/>
      <c r="AM336" s="120"/>
      <c r="AN336" s="120"/>
      <c r="AO336" s="120"/>
      <c r="AP336" s="120"/>
      <c r="AQ336" s="120"/>
      <c r="AR336" s="120"/>
      <c r="AS336" s="120"/>
      <c r="AT336" s="120"/>
      <c r="AU336" s="120"/>
      <c r="AV336" s="120"/>
      <c r="AW336" s="120"/>
      <c r="AX336" s="120"/>
      <c r="AY336" s="120"/>
      <c r="AZ336" s="120"/>
      <c r="BA336" s="120"/>
      <c r="BB336" s="120"/>
      <c r="BC336" s="120"/>
      <c r="BD336" s="120"/>
      <c r="BE336" s="120"/>
      <c r="BF336" s="120"/>
      <c r="BG336" s="120"/>
      <c r="BH336" s="120"/>
      <c r="BI336" s="120"/>
      <c r="BJ336" s="120"/>
      <c r="BK336" s="120"/>
      <c r="BL336" s="120"/>
      <c r="BM336" s="120"/>
      <c r="BN336" s="120"/>
      <c r="BO336" s="120"/>
      <c r="BP336" s="120"/>
      <c r="BQ336" s="120"/>
      <c r="BR336" s="120"/>
      <c r="BS336" s="120"/>
      <c r="BT336" s="120"/>
      <c r="BU336" s="120"/>
      <c r="BV336" s="120"/>
      <c r="BW336" s="120"/>
      <c r="BX336" s="120"/>
      <c r="BY336" s="120"/>
      <c r="BZ336" s="120"/>
      <c r="CA336" s="120"/>
      <c r="CB336" s="120"/>
      <c r="CC336" s="120"/>
      <c r="CD336" s="120"/>
      <c r="CE336" s="120"/>
      <c r="CF336" s="120"/>
      <c r="CG336" s="120"/>
      <c r="CH336" s="120"/>
    </row>
    <row r="337" spans="3:86" s="23" customFormat="1">
      <c r="C337" s="5"/>
      <c r="D337" s="5"/>
      <c r="E337" s="251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120"/>
      <c r="AM337" s="120"/>
      <c r="AN337" s="120"/>
      <c r="AO337" s="120"/>
      <c r="AP337" s="120"/>
      <c r="AQ337" s="120"/>
      <c r="AR337" s="120"/>
      <c r="AS337" s="120"/>
      <c r="AT337" s="120"/>
      <c r="AU337" s="120"/>
      <c r="AV337" s="120"/>
      <c r="AW337" s="120"/>
      <c r="AX337" s="120"/>
      <c r="AY337" s="120"/>
      <c r="AZ337" s="120"/>
      <c r="BA337" s="120"/>
      <c r="BB337" s="120"/>
      <c r="BC337" s="120"/>
      <c r="BD337" s="120"/>
      <c r="BE337" s="120"/>
      <c r="BF337" s="120"/>
      <c r="BG337" s="120"/>
      <c r="BH337" s="120"/>
      <c r="BI337" s="120"/>
      <c r="BJ337" s="120"/>
      <c r="BK337" s="120"/>
      <c r="BL337" s="120"/>
      <c r="BM337" s="120"/>
      <c r="BN337" s="120"/>
      <c r="BO337" s="120"/>
      <c r="BP337" s="120"/>
      <c r="BQ337" s="120"/>
      <c r="BR337" s="120"/>
      <c r="BS337" s="120"/>
      <c r="BT337" s="120"/>
      <c r="BU337" s="120"/>
      <c r="BV337" s="120"/>
      <c r="BW337" s="120"/>
      <c r="BX337" s="120"/>
      <c r="BY337" s="120"/>
      <c r="BZ337" s="120"/>
      <c r="CA337" s="120"/>
      <c r="CB337" s="120"/>
      <c r="CC337" s="120"/>
      <c r="CD337" s="120"/>
      <c r="CE337" s="120"/>
      <c r="CF337" s="120"/>
      <c r="CG337" s="120"/>
      <c r="CH337" s="120"/>
    </row>
    <row r="338" spans="3:86" s="23" customFormat="1">
      <c r="C338" s="5"/>
      <c r="D338" s="5"/>
      <c r="E338" s="251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120"/>
      <c r="AM338" s="120"/>
      <c r="AN338" s="120"/>
      <c r="AO338" s="120"/>
      <c r="AP338" s="120"/>
      <c r="AQ338" s="120"/>
      <c r="AR338" s="120"/>
      <c r="AS338" s="120"/>
      <c r="AT338" s="120"/>
      <c r="AU338" s="120"/>
      <c r="AV338" s="120"/>
      <c r="AW338" s="120"/>
      <c r="AX338" s="120"/>
      <c r="AY338" s="120"/>
      <c r="AZ338" s="120"/>
      <c r="BA338" s="120"/>
      <c r="BB338" s="120"/>
      <c r="BC338" s="120"/>
      <c r="BD338" s="120"/>
      <c r="BE338" s="120"/>
      <c r="BF338" s="120"/>
      <c r="BG338" s="120"/>
      <c r="BH338" s="120"/>
      <c r="BI338" s="120"/>
      <c r="BJ338" s="120"/>
      <c r="BK338" s="120"/>
      <c r="BL338" s="120"/>
      <c r="BM338" s="120"/>
      <c r="BN338" s="120"/>
      <c r="BO338" s="120"/>
      <c r="BP338" s="120"/>
      <c r="BQ338" s="120"/>
      <c r="BR338" s="120"/>
      <c r="BS338" s="120"/>
      <c r="BT338" s="120"/>
      <c r="BU338" s="120"/>
      <c r="BV338" s="120"/>
      <c r="BW338" s="120"/>
      <c r="BX338" s="120"/>
      <c r="BY338" s="120"/>
      <c r="BZ338" s="120"/>
      <c r="CA338" s="120"/>
      <c r="CB338" s="120"/>
      <c r="CC338" s="120"/>
      <c r="CD338" s="120"/>
      <c r="CE338" s="120"/>
      <c r="CF338" s="120"/>
      <c r="CG338" s="120"/>
      <c r="CH338" s="120"/>
    </row>
    <row r="339" spans="3:86" s="23" customFormat="1">
      <c r="C339" s="5"/>
      <c r="D339" s="5"/>
      <c r="E339" s="251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120"/>
      <c r="AM339" s="120"/>
      <c r="AN339" s="120"/>
      <c r="AO339" s="120"/>
      <c r="AP339" s="120"/>
      <c r="AQ339" s="120"/>
      <c r="AR339" s="120"/>
      <c r="AS339" s="120"/>
      <c r="AT339" s="120"/>
      <c r="AU339" s="120"/>
      <c r="AV339" s="120"/>
      <c r="AW339" s="120"/>
      <c r="AX339" s="120"/>
      <c r="AY339" s="120"/>
      <c r="AZ339" s="120"/>
      <c r="BA339" s="120"/>
      <c r="BB339" s="120"/>
      <c r="BC339" s="120"/>
      <c r="BD339" s="120"/>
      <c r="BE339" s="120"/>
      <c r="BF339" s="120"/>
      <c r="BG339" s="120"/>
      <c r="BH339" s="120"/>
      <c r="BI339" s="120"/>
      <c r="BJ339" s="120"/>
      <c r="BK339" s="120"/>
      <c r="BL339" s="120"/>
      <c r="BM339" s="120"/>
      <c r="BN339" s="120"/>
      <c r="BO339" s="120"/>
      <c r="BP339" s="120"/>
      <c r="BQ339" s="120"/>
      <c r="BR339" s="120"/>
      <c r="BS339" s="120"/>
      <c r="BT339" s="120"/>
      <c r="BU339" s="120"/>
      <c r="BV339" s="120"/>
      <c r="BW339" s="120"/>
      <c r="BX339" s="120"/>
      <c r="BY339" s="120"/>
      <c r="BZ339" s="120"/>
      <c r="CA339" s="120"/>
      <c r="CB339" s="120"/>
      <c r="CC339" s="120"/>
      <c r="CD339" s="120"/>
      <c r="CE339" s="120"/>
      <c r="CF339" s="120"/>
      <c r="CG339" s="120"/>
      <c r="CH339" s="120"/>
    </row>
    <row r="340" spans="3:86" s="23" customFormat="1">
      <c r="C340" s="5"/>
      <c r="D340" s="5"/>
      <c r="E340" s="251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120"/>
      <c r="AM340" s="120"/>
      <c r="AN340" s="120"/>
      <c r="AO340" s="120"/>
      <c r="AP340" s="120"/>
      <c r="AQ340" s="120"/>
      <c r="AR340" s="120"/>
      <c r="AS340" s="120"/>
      <c r="AT340" s="120"/>
      <c r="AU340" s="120"/>
      <c r="AV340" s="120"/>
      <c r="AW340" s="120"/>
      <c r="AX340" s="120"/>
      <c r="AY340" s="120"/>
      <c r="AZ340" s="120"/>
      <c r="BA340" s="120"/>
      <c r="BB340" s="120"/>
      <c r="BC340" s="120"/>
      <c r="BD340" s="120"/>
      <c r="BE340" s="120"/>
      <c r="BF340" s="120"/>
      <c r="BG340" s="120"/>
      <c r="BH340" s="120"/>
      <c r="BI340" s="120"/>
      <c r="BJ340" s="120"/>
      <c r="BK340" s="120"/>
      <c r="BL340" s="120"/>
      <c r="BM340" s="120"/>
      <c r="BN340" s="120"/>
      <c r="BO340" s="120"/>
      <c r="BP340" s="120"/>
      <c r="BQ340" s="120"/>
      <c r="BR340" s="120"/>
      <c r="BS340" s="120"/>
      <c r="BT340" s="120"/>
      <c r="BU340" s="120"/>
      <c r="BV340" s="120"/>
      <c r="BW340" s="120"/>
      <c r="BX340" s="120"/>
      <c r="BY340" s="120"/>
      <c r="BZ340" s="120"/>
      <c r="CA340" s="120"/>
      <c r="CB340" s="120"/>
      <c r="CC340" s="120"/>
      <c r="CD340" s="120"/>
      <c r="CE340" s="120"/>
      <c r="CF340" s="120"/>
      <c r="CG340" s="120"/>
      <c r="CH340" s="120"/>
    </row>
    <row r="341" spans="3:86" s="23" customFormat="1">
      <c r="C341" s="5"/>
      <c r="D341" s="5"/>
      <c r="E341" s="251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120"/>
      <c r="AM341" s="120"/>
      <c r="AN341" s="120"/>
      <c r="AO341" s="120"/>
      <c r="AP341" s="120"/>
      <c r="AQ341" s="120"/>
      <c r="AR341" s="120"/>
      <c r="AS341" s="120"/>
      <c r="AT341" s="120"/>
      <c r="AU341" s="120"/>
      <c r="AV341" s="120"/>
      <c r="AW341" s="120"/>
      <c r="AX341" s="120"/>
      <c r="AY341" s="120"/>
      <c r="AZ341" s="120"/>
      <c r="BA341" s="120"/>
      <c r="BB341" s="120"/>
      <c r="BC341" s="120"/>
      <c r="BD341" s="120"/>
      <c r="BE341" s="120"/>
      <c r="BF341" s="120"/>
      <c r="BG341" s="120"/>
      <c r="BH341" s="120"/>
      <c r="BI341" s="120"/>
      <c r="BJ341" s="120"/>
      <c r="BK341" s="120"/>
      <c r="BL341" s="120"/>
      <c r="BM341" s="120"/>
      <c r="BN341" s="120"/>
      <c r="BO341" s="120"/>
      <c r="BP341" s="120"/>
      <c r="BQ341" s="120"/>
      <c r="BR341" s="120"/>
      <c r="BS341" s="120"/>
      <c r="BT341" s="120"/>
      <c r="BU341" s="120"/>
      <c r="BV341" s="120"/>
      <c r="BW341" s="120"/>
      <c r="BX341" s="120"/>
      <c r="BY341" s="120"/>
      <c r="BZ341" s="120"/>
      <c r="CA341" s="120"/>
      <c r="CB341" s="120"/>
      <c r="CC341" s="120"/>
      <c r="CD341" s="120"/>
      <c r="CE341" s="120"/>
      <c r="CF341" s="120"/>
      <c r="CG341" s="120"/>
      <c r="CH341" s="120"/>
    </row>
    <row r="342" spans="3:86" s="23" customFormat="1">
      <c r="C342" s="5"/>
      <c r="D342" s="5"/>
      <c r="E342" s="251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120"/>
      <c r="AM342" s="120"/>
      <c r="AN342" s="120"/>
      <c r="AO342" s="120"/>
      <c r="AP342" s="120"/>
      <c r="AQ342" s="120"/>
      <c r="AR342" s="120"/>
      <c r="AS342" s="120"/>
      <c r="AT342" s="120"/>
      <c r="AU342" s="120"/>
      <c r="AV342" s="120"/>
      <c r="AW342" s="120"/>
      <c r="AX342" s="120"/>
      <c r="AY342" s="120"/>
      <c r="AZ342" s="120"/>
      <c r="BA342" s="120"/>
      <c r="BB342" s="120"/>
      <c r="BC342" s="120"/>
      <c r="BD342" s="120"/>
      <c r="BE342" s="120"/>
      <c r="BF342" s="120"/>
      <c r="BG342" s="120"/>
      <c r="BH342" s="120"/>
      <c r="BI342" s="120"/>
      <c r="BJ342" s="120"/>
      <c r="BK342" s="120"/>
      <c r="BL342" s="120"/>
      <c r="BM342" s="120"/>
      <c r="BN342" s="120"/>
      <c r="BO342" s="120"/>
      <c r="BP342" s="120"/>
      <c r="BQ342" s="120"/>
      <c r="BR342" s="120"/>
      <c r="BS342" s="120"/>
      <c r="BT342" s="120"/>
      <c r="BU342" s="120"/>
      <c r="BV342" s="120"/>
      <c r="BW342" s="120"/>
      <c r="BX342" s="120"/>
      <c r="BY342" s="120"/>
      <c r="BZ342" s="120"/>
      <c r="CA342" s="120"/>
      <c r="CB342" s="120"/>
      <c r="CC342" s="120"/>
      <c r="CD342" s="120"/>
      <c r="CE342" s="120"/>
      <c r="CF342" s="120"/>
      <c r="CG342" s="120"/>
      <c r="CH342" s="120"/>
    </row>
    <row r="343" spans="3:86" s="23" customFormat="1">
      <c r="C343" s="5"/>
      <c r="D343" s="5"/>
      <c r="E343" s="251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120"/>
      <c r="AM343" s="120"/>
      <c r="AN343" s="120"/>
      <c r="AO343" s="120"/>
      <c r="AP343" s="120"/>
      <c r="AQ343" s="120"/>
      <c r="AR343" s="120"/>
      <c r="AS343" s="120"/>
      <c r="AT343" s="120"/>
      <c r="AU343" s="120"/>
      <c r="AV343" s="120"/>
      <c r="AW343" s="120"/>
      <c r="AX343" s="120"/>
      <c r="AY343" s="120"/>
      <c r="AZ343" s="120"/>
      <c r="BA343" s="120"/>
      <c r="BB343" s="120"/>
      <c r="BC343" s="120"/>
      <c r="BD343" s="120"/>
      <c r="BE343" s="120"/>
      <c r="BF343" s="120"/>
      <c r="BG343" s="120"/>
      <c r="BH343" s="120"/>
      <c r="BI343" s="120"/>
      <c r="BJ343" s="120"/>
      <c r="BK343" s="120"/>
      <c r="BL343" s="120"/>
      <c r="BM343" s="120"/>
      <c r="BN343" s="120"/>
      <c r="BO343" s="120"/>
      <c r="BP343" s="120"/>
      <c r="BQ343" s="120"/>
      <c r="BR343" s="120"/>
      <c r="BS343" s="120"/>
      <c r="BT343" s="120"/>
      <c r="BU343" s="120"/>
      <c r="BV343" s="120"/>
      <c r="BW343" s="120"/>
      <c r="BX343" s="120"/>
      <c r="BY343" s="120"/>
      <c r="BZ343" s="120"/>
      <c r="CA343" s="120"/>
      <c r="CB343" s="120"/>
      <c r="CC343" s="120"/>
      <c r="CD343" s="120"/>
      <c r="CE343" s="120"/>
      <c r="CF343" s="120"/>
      <c r="CG343" s="120"/>
      <c r="CH343" s="120"/>
    </row>
    <row r="344" spans="3:86" s="23" customFormat="1">
      <c r="C344" s="5"/>
      <c r="D344" s="5"/>
      <c r="E344" s="251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120"/>
      <c r="AM344" s="120"/>
      <c r="AN344" s="120"/>
      <c r="AO344" s="120"/>
      <c r="AP344" s="120"/>
      <c r="AQ344" s="120"/>
      <c r="AR344" s="120"/>
      <c r="AS344" s="120"/>
      <c r="AT344" s="120"/>
      <c r="AU344" s="120"/>
      <c r="AV344" s="120"/>
      <c r="AW344" s="120"/>
      <c r="AX344" s="120"/>
      <c r="AY344" s="120"/>
      <c r="AZ344" s="120"/>
      <c r="BA344" s="120"/>
      <c r="BB344" s="120"/>
      <c r="BC344" s="120"/>
      <c r="BD344" s="120"/>
      <c r="BE344" s="120"/>
      <c r="BF344" s="120"/>
      <c r="BG344" s="120"/>
      <c r="BH344" s="120"/>
      <c r="BI344" s="120"/>
      <c r="BJ344" s="120"/>
      <c r="BK344" s="120"/>
      <c r="BL344" s="120"/>
      <c r="BM344" s="120"/>
      <c r="BN344" s="120"/>
      <c r="BO344" s="120"/>
      <c r="BP344" s="120"/>
      <c r="BQ344" s="120"/>
      <c r="BR344" s="120"/>
      <c r="BS344" s="120"/>
      <c r="BT344" s="120"/>
      <c r="BU344" s="120"/>
      <c r="BV344" s="120"/>
      <c r="BW344" s="120"/>
      <c r="BX344" s="120"/>
      <c r="BY344" s="120"/>
      <c r="BZ344" s="120"/>
      <c r="CA344" s="120"/>
      <c r="CB344" s="120"/>
      <c r="CC344" s="120"/>
      <c r="CD344" s="120"/>
      <c r="CE344" s="120"/>
      <c r="CF344" s="120"/>
      <c r="CG344" s="120"/>
      <c r="CH344" s="120"/>
    </row>
    <row r="345" spans="3:86" s="23" customFormat="1">
      <c r="C345" s="5"/>
      <c r="D345" s="5"/>
      <c r="E345" s="251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120"/>
      <c r="AM345" s="120"/>
      <c r="AN345" s="120"/>
      <c r="AO345" s="120"/>
      <c r="AP345" s="120"/>
      <c r="AQ345" s="120"/>
      <c r="AR345" s="120"/>
      <c r="AS345" s="120"/>
      <c r="AT345" s="120"/>
      <c r="AU345" s="120"/>
      <c r="AV345" s="120"/>
      <c r="AW345" s="120"/>
      <c r="AX345" s="120"/>
      <c r="AY345" s="120"/>
      <c r="AZ345" s="120"/>
      <c r="BA345" s="120"/>
      <c r="BB345" s="120"/>
      <c r="BC345" s="120"/>
      <c r="BD345" s="120"/>
      <c r="BE345" s="120"/>
      <c r="BF345" s="120"/>
      <c r="BG345" s="120"/>
      <c r="BH345" s="120"/>
      <c r="BI345" s="120"/>
      <c r="BJ345" s="120"/>
      <c r="BK345" s="120"/>
      <c r="BL345" s="120"/>
      <c r="BM345" s="120"/>
      <c r="BN345" s="120"/>
      <c r="BO345" s="120"/>
      <c r="BP345" s="120"/>
      <c r="BQ345" s="120"/>
      <c r="BR345" s="120"/>
      <c r="BS345" s="120"/>
      <c r="BT345" s="120"/>
      <c r="BU345" s="120"/>
      <c r="BV345" s="120"/>
      <c r="BW345" s="120"/>
      <c r="BX345" s="120"/>
      <c r="BY345" s="120"/>
      <c r="BZ345" s="120"/>
      <c r="CA345" s="120"/>
      <c r="CB345" s="120"/>
      <c r="CC345" s="120"/>
      <c r="CD345" s="120"/>
      <c r="CE345" s="120"/>
      <c r="CF345" s="120"/>
      <c r="CG345" s="120"/>
      <c r="CH345" s="120"/>
    </row>
    <row r="346" spans="3:86" s="23" customFormat="1">
      <c r="C346" s="5"/>
      <c r="D346" s="5"/>
      <c r="E346" s="251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120"/>
      <c r="AM346" s="120"/>
      <c r="AN346" s="120"/>
      <c r="AO346" s="120"/>
      <c r="AP346" s="120"/>
      <c r="AQ346" s="120"/>
      <c r="AR346" s="120"/>
      <c r="AS346" s="120"/>
      <c r="AT346" s="120"/>
      <c r="AU346" s="120"/>
      <c r="AV346" s="120"/>
      <c r="AW346" s="120"/>
      <c r="AX346" s="120"/>
      <c r="AY346" s="120"/>
      <c r="AZ346" s="120"/>
      <c r="BA346" s="120"/>
      <c r="BB346" s="120"/>
      <c r="BC346" s="120"/>
      <c r="BD346" s="120"/>
      <c r="BE346" s="120"/>
      <c r="BF346" s="120"/>
      <c r="BG346" s="120"/>
      <c r="BH346" s="120"/>
      <c r="BI346" s="120"/>
      <c r="BJ346" s="120"/>
      <c r="BK346" s="120"/>
      <c r="BL346" s="120"/>
      <c r="BM346" s="120"/>
      <c r="BN346" s="120"/>
      <c r="BO346" s="120"/>
      <c r="BP346" s="120"/>
      <c r="BQ346" s="120"/>
      <c r="BR346" s="120"/>
      <c r="BS346" s="120"/>
      <c r="BT346" s="120"/>
      <c r="BU346" s="120"/>
      <c r="BV346" s="120"/>
      <c r="BW346" s="120"/>
      <c r="BX346" s="120"/>
      <c r="BY346" s="120"/>
      <c r="BZ346" s="120"/>
      <c r="CA346" s="120"/>
      <c r="CB346" s="120"/>
      <c r="CC346" s="120"/>
      <c r="CD346" s="120"/>
      <c r="CE346" s="120"/>
      <c r="CF346" s="120"/>
      <c r="CG346" s="120"/>
      <c r="CH346" s="120"/>
    </row>
    <row r="347" spans="3:86" s="23" customFormat="1">
      <c r="C347" s="5"/>
      <c r="D347" s="5"/>
      <c r="E347" s="251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120"/>
      <c r="AM347" s="120"/>
      <c r="AN347" s="120"/>
      <c r="AO347" s="120"/>
      <c r="AP347" s="120"/>
      <c r="AQ347" s="120"/>
      <c r="AR347" s="120"/>
      <c r="AS347" s="120"/>
      <c r="AT347" s="120"/>
      <c r="AU347" s="120"/>
      <c r="AV347" s="120"/>
      <c r="AW347" s="120"/>
      <c r="AX347" s="120"/>
      <c r="AY347" s="120"/>
      <c r="AZ347" s="120"/>
      <c r="BA347" s="120"/>
      <c r="BB347" s="120"/>
      <c r="BC347" s="120"/>
      <c r="BD347" s="120"/>
      <c r="BE347" s="120"/>
      <c r="BF347" s="120"/>
      <c r="BG347" s="120"/>
      <c r="BH347" s="120"/>
      <c r="BI347" s="120"/>
      <c r="BJ347" s="120"/>
      <c r="BK347" s="120"/>
      <c r="BL347" s="120"/>
      <c r="BM347" s="120"/>
      <c r="BN347" s="120"/>
      <c r="BO347" s="120"/>
      <c r="BP347" s="120"/>
      <c r="BQ347" s="120"/>
      <c r="BR347" s="120"/>
      <c r="BS347" s="120"/>
      <c r="BT347" s="120"/>
      <c r="BU347" s="120"/>
      <c r="BV347" s="120"/>
      <c r="BW347" s="120"/>
      <c r="BX347" s="120"/>
      <c r="BY347" s="120"/>
      <c r="BZ347" s="120"/>
      <c r="CA347" s="120"/>
      <c r="CB347" s="120"/>
      <c r="CC347" s="120"/>
      <c r="CD347" s="120"/>
      <c r="CE347" s="120"/>
      <c r="CF347" s="120"/>
      <c r="CG347" s="120"/>
      <c r="CH347" s="120"/>
    </row>
    <row r="348" spans="3:86" s="23" customFormat="1">
      <c r="C348" s="5"/>
      <c r="D348" s="5"/>
      <c r="E348" s="251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120"/>
      <c r="AM348" s="120"/>
      <c r="AN348" s="120"/>
      <c r="AO348" s="120"/>
      <c r="AP348" s="120"/>
      <c r="AQ348" s="120"/>
      <c r="AR348" s="120"/>
      <c r="AS348" s="120"/>
      <c r="AT348" s="120"/>
      <c r="AU348" s="120"/>
      <c r="AV348" s="120"/>
      <c r="AW348" s="120"/>
      <c r="AX348" s="120"/>
      <c r="AY348" s="120"/>
      <c r="AZ348" s="120"/>
      <c r="BA348" s="120"/>
      <c r="BB348" s="120"/>
      <c r="BC348" s="120"/>
      <c r="BD348" s="120"/>
      <c r="BE348" s="120"/>
      <c r="BF348" s="120"/>
      <c r="BG348" s="120"/>
      <c r="BH348" s="120"/>
      <c r="BI348" s="120"/>
      <c r="BJ348" s="120"/>
      <c r="BK348" s="120"/>
      <c r="BL348" s="120"/>
      <c r="BM348" s="120"/>
      <c r="BN348" s="120"/>
      <c r="BO348" s="120"/>
      <c r="BP348" s="120"/>
      <c r="BQ348" s="120"/>
      <c r="BR348" s="120"/>
      <c r="BS348" s="120"/>
      <c r="BT348" s="120"/>
      <c r="BU348" s="120"/>
      <c r="BV348" s="120"/>
      <c r="BW348" s="120"/>
      <c r="BX348" s="120"/>
      <c r="BY348" s="120"/>
      <c r="BZ348" s="120"/>
      <c r="CA348" s="120"/>
      <c r="CB348" s="120"/>
      <c r="CC348" s="120"/>
      <c r="CD348" s="120"/>
      <c r="CE348" s="120"/>
      <c r="CF348" s="120"/>
      <c r="CG348" s="120"/>
      <c r="CH348" s="120"/>
    </row>
    <row r="349" spans="3:86" s="23" customFormat="1">
      <c r="C349" s="5"/>
      <c r="D349" s="5"/>
      <c r="E349" s="251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120"/>
      <c r="AM349" s="120"/>
      <c r="AN349" s="120"/>
      <c r="AO349" s="120"/>
      <c r="AP349" s="120"/>
      <c r="AQ349" s="120"/>
      <c r="AR349" s="120"/>
      <c r="AS349" s="120"/>
      <c r="AT349" s="120"/>
      <c r="AU349" s="120"/>
      <c r="AV349" s="120"/>
      <c r="AW349" s="120"/>
      <c r="AX349" s="120"/>
      <c r="AY349" s="120"/>
      <c r="AZ349" s="120"/>
      <c r="BA349" s="120"/>
      <c r="BB349" s="120"/>
      <c r="BC349" s="120"/>
      <c r="BD349" s="120"/>
      <c r="BE349" s="120"/>
      <c r="BF349" s="120"/>
      <c r="BG349" s="120"/>
      <c r="BH349" s="120"/>
      <c r="BI349" s="120"/>
      <c r="BJ349" s="120"/>
      <c r="BK349" s="120"/>
      <c r="BL349" s="120"/>
      <c r="BM349" s="120"/>
      <c r="BN349" s="120"/>
      <c r="BO349" s="120"/>
      <c r="BP349" s="120"/>
      <c r="BQ349" s="120"/>
      <c r="BR349" s="120"/>
      <c r="BS349" s="120"/>
      <c r="BT349" s="120"/>
      <c r="BU349" s="120"/>
      <c r="BV349" s="120"/>
      <c r="BW349" s="120"/>
      <c r="BX349" s="120"/>
      <c r="BY349" s="120"/>
      <c r="BZ349" s="120"/>
      <c r="CA349" s="120"/>
      <c r="CB349" s="120"/>
      <c r="CC349" s="120"/>
      <c r="CD349" s="120"/>
      <c r="CE349" s="120"/>
      <c r="CF349" s="120"/>
      <c r="CG349" s="120"/>
      <c r="CH349" s="120"/>
    </row>
    <row r="350" spans="3:86" s="23" customFormat="1">
      <c r="C350" s="5"/>
      <c r="D350" s="5"/>
      <c r="E350" s="251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120"/>
      <c r="AM350" s="120"/>
      <c r="AN350" s="120"/>
      <c r="AO350" s="120"/>
      <c r="AP350" s="120"/>
      <c r="AQ350" s="120"/>
      <c r="AR350" s="120"/>
      <c r="AS350" s="120"/>
      <c r="AT350" s="120"/>
      <c r="AU350" s="120"/>
      <c r="AV350" s="120"/>
      <c r="AW350" s="120"/>
      <c r="AX350" s="120"/>
      <c r="AY350" s="120"/>
      <c r="AZ350" s="120"/>
      <c r="BA350" s="120"/>
      <c r="BB350" s="120"/>
      <c r="BC350" s="120"/>
      <c r="BD350" s="120"/>
      <c r="BE350" s="120"/>
      <c r="BF350" s="120"/>
      <c r="BG350" s="120"/>
      <c r="BH350" s="120"/>
      <c r="BI350" s="120"/>
      <c r="BJ350" s="120"/>
      <c r="BK350" s="120"/>
      <c r="BL350" s="120"/>
      <c r="BM350" s="120"/>
      <c r="BN350" s="120"/>
      <c r="BO350" s="120"/>
      <c r="BP350" s="120"/>
      <c r="BQ350" s="120"/>
      <c r="BR350" s="120"/>
      <c r="BS350" s="120"/>
      <c r="BT350" s="120"/>
      <c r="BU350" s="120"/>
      <c r="BV350" s="120"/>
      <c r="BW350" s="120"/>
      <c r="BX350" s="120"/>
      <c r="BY350" s="120"/>
      <c r="BZ350" s="120"/>
      <c r="CA350" s="120"/>
      <c r="CB350" s="120"/>
      <c r="CC350" s="120"/>
      <c r="CD350" s="120"/>
      <c r="CE350" s="120"/>
      <c r="CF350" s="120"/>
      <c r="CG350" s="120"/>
      <c r="CH350" s="120"/>
    </row>
    <row r="351" spans="3:86" s="23" customFormat="1">
      <c r="C351" s="5"/>
      <c r="D351" s="5"/>
      <c r="E351" s="251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120"/>
      <c r="AM351" s="120"/>
      <c r="AN351" s="120"/>
      <c r="AO351" s="120"/>
      <c r="AP351" s="120"/>
      <c r="AQ351" s="120"/>
      <c r="AR351" s="120"/>
      <c r="AS351" s="120"/>
      <c r="AT351" s="120"/>
      <c r="AU351" s="120"/>
      <c r="AV351" s="120"/>
      <c r="AW351" s="120"/>
      <c r="AX351" s="120"/>
      <c r="AY351" s="120"/>
      <c r="AZ351" s="120"/>
      <c r="BA351" s="120"/>
      <c r="BB351" s="120"/>
      <c r="BC351" s="120"/>
      <c r="BD351" s="120"/>
      <c r="BE351" s="120"/>
      <c r="BF351" s="120"/>
      <c r="BG351" s="120"/>
      <c r="BH351" s="120"/>
      <c r="BI351" s="120"/>
      <c r="BJ351" s="120"/>
      <c r="BK351" s="120"/>
      <c r="BL351" s="120"/>
      <c r="BM351" s="120"/>
      <c r="BN351" s="120"/>
      <c r="BO351" s="120"/>
      <c r="BP351" s="120"/>
      <c r="BQ351" s="120"/>
      <c r="BR351" s="120"/>
      <c r="BS351" s="120"/>
      <c r="BT351" s="120"/>
      <c r="BU351" s="120"/>
      <c r="BV351" s="120"/>
      <c r="BW351" s="120"/>
      <c r="BX351" s="120"/>
      <c r="BY351" s="120"/>
      <c r="BZ351" s="120"/>
      <c r="CA351" s="120"/>
      <c r="CB351" s="120"/>
      <c r="CC351" s="120"/>
      <c r="CD351" s="120"/>
      <c r="CE351" s="120"/>
      <c r="CF351" s="120"/>
      <c r="CG351" s="120"/>
      <c r="CH351" s="120"/>
    </row>
    <row r="352" spans="3:86" s="23" customFormat="1">
      <c r="C352" s="5"/>
      <c r="D352" s="5"/>
      <c r="E352" s="251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120"/>
      <c r="AM352" s="120"/>
      <c r="AN352" s="120"/>
      <c r="AO352" s="120"/>
      <c r="AP352" s="120"/>
      <c r="AQ352" s="120"/>
      <c r="AR352" s="120"/>
      <c r="AS352" s="120"/>
      <c r="AT352" s="120"/>
      <c r="AU352" s="120"/>
      <c r="AV352" s="120"/>
      <c r="AW352" s="120"/>
      <c r="AX352" s="120"/>
      <c r="AY352" s="120"/>
      <c r="AZ352" s="120"/>
      <c r="BA352" s="120"/>
      <c r="BB352" s="120"/>
      <c r="BC352" s="120"/>
      <c r="BD352" s="120"/>
      <c r="BE352" s="120"/>
      <c r="BF352" s="120"/>
      <c r="BG352" s="120"/>
      <c r="BH352" s="120"/>
      <c r="BI352" s="120"/>
      <c r="BJ352" s="120"/>
      <c r="BK352" s="120"/>
      <c r="BL352" s="120"/>
      <c r="BM352" s="120"/>
      <c r="BN352" s="120"/>
      <c r="BO352" s="120"/>
      <c r="BP352" s="120"/>
      <c r="BQ352" s="120"/>
      <c r="BR352" s="120"/>
      <c r="BS352" s="120"/>
      <c r="BT352" s="120"/>
      <c r="BU352" s="120"/>
      <c r="BV352" s="120"/>
      <c r="BW352" s="120"/>
      <c r="BX352" s="120"/>
      <c r="BY352" s="120"/>
      <c r="BZ352" s="120"/>
      <c r="CA352" s="120"/>
      <c r="CB352" s="120"/>
      <c r="CC352" s="120"/>
      <c r="CD352" s="120"/>
      <c r="CE352" s="120"/>
      <c r="CF352" s="120"/>
      <c r="CG352" s="120"/>
      <c r="CH352" s="120"/>
    </row>
    <row r="353" spans="3:86" s="23" customFormat="1">
      <c r="C353" s="5"/>
      <c r="D353" s="5"/>
      <c r="E353" s="251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120"/>
      <c r="AM353" s="120"/>
      <c r="AN353" s="120"/>
      <c r="AO353" s="120"/>
      <c r="AP353" s="120"/>
      <c r="AQ353" s="120"/>
      <c r="AR353" s="120"/>
      <c r="AS353" s="120"/>
      <c r="AT353" s="120"/>
      <c r="AU353" s="120"/>
      <c r="AV353" s="120"/>
      <c r="AW353" s="120"/>
      <c r="AX353" s="120"/>
      <c r="AY353" s="120"/>
      <c r="AZ353" s="120"/>
      <c r="BA353" s="120"/>
      <c r="BB353" s="120"/>
      <c r="BC353" s="120"/>
      <c r="BD353" s="120"/>
      <c r="BE353" s="120"/>
      <c r="BF353" s="120"/>
      <c r="BG353" s="120"/>
      <c r="BH353" s="120"/>
      <c r="BI353" s="120"/>
      <c r="BJ353" s="120"/>
      <c r="BK353" s="120"/>
      <c r="BL353" s="120"/>
      <c r="BM353" s="120"/>
      <c r="BN353" s="120"/>
      <c r="BO353" s="120"/>
      <c r="BP353" s="120"/>
      <c r="BQ353" s="120"/>
      <c r="BR353" s="120"/>
      <c r="BS353" s="120"/>
      <c r="BT353" s="120"/>
      <c r="BU353" s="120"/>
      <c r="BV353" s="120"/>
      <c r="BW353" s="120"/>
      <c r="BX353" s="120"/>
      <c r="BY353" s="120"/>
      <c r="BZ353" s="120"/>
      <c r="CA353" s="120"/>
      <c r="CB353" s="120"/>
      <c r="CC353" s="120"/>
      <c r="CD353" s="120"/>
      <c r="CE353" s="120"/>
      <c r="CF353" s="120"/>
      <c r="CG353" s="120"/>
      <c r="CH353" s="120"/>
    </row>
    <row r="354" spans="3:86" s="23" customFormat="1">
      <c r="C354" s="5"/>
      <c r="D354" s="5"/>
      <c r="E354" s="251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120"/>
      <c r="AM354" s="120"/>
      <c r="AN354" s="120"/>
      <c r="AO354" s="120"/>
      <c r="AP354" s="120"/>
      <c r="AQ354" s="120"/>
      <c r="AR354" s="120"/>
      <c r="AS354" s="120"/>
      <c r="AT354" s="120"/>
      <c r="AU354" s="120"/>
      <c r="AV354" s="120"/>
      <c r="AW354" s="120"/>
      <c r="AX354" s="120"/>
      <c r="AY354" s="120"/>
      <c r="AZ354" s="120"/>
      <c r="BA354" s="120"/>
      <c r="BB354" s="120"/>
      <c r="BC354" s="120"/>
      <c r="BD354" s="120"/>
      <c r="BE354" s="120"/>
      <c r="BF354" s="120"/>
      <c r="BG354" s="120"/>
      <c r="BH354" s="120"/>
      <c r="BI354" s="120"/>
      <c r="BJ354" s="120"/>
      <c r="BK354" s="120"/>
      <c r="BL354" s="120"/>
      <c r="BM354" s="120"/>
      <c r="BN354" s="120"/>
      <c r="BO354" s="120"/>
      <c r="BP354" s="120"/>
      <c r="BQ354" s="120"/>
      <c r="BR354" s="120"/>
      <c r="BS354" s="120"/>
      <c r="BT354" s="120"/>
      <c r="BU354" s="120"/>
      <c r="BV354" s="120"/>
      <c r="BW354" s="120"/>
      <c r="BX354" s="120"/>
      <c r="BY354" s="120"/>
      <c r="BZ354" s="120"/>
      <c r="CA354" s="120"/>
      <c r="CB354" s="120"/>
      <c r="CC354" s="120"/>
      <c r="CD354" s="120"/>
      <c r="CE354" s="120"/>
      <c r="CF354" s="120"/>
      <c r="CG354" s="120"/>
      <c r="CH354" s="120"/>
    </row>
    <row r="355" spans="3:86" s="23" customFormat="1">
      <c r="C355" s="5"/>
      <c r="D355" s="5"/>
      <c r="E355" s="251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120"/>
      <c r="AM355" s="120"/>
      <c r="AN355" s="120"/>
      <c r="AO355" s="120"/>
      <c r="AP355" s="120"/>
      <c r="AQ355" s="120"/>
      <c r="AR355" s="120"/>
      <c r="AS355" s="120"/>
      <c r="AT355" s="120"/>
      <c r="AU355" s="120"/>
      <c r="AV355" s="120"/>
      <c r="AW355" s="120"/>
      <c r="AX355" s="120"/>
      <c r="AY355" s="120"/>
      <c r="AZ355" s="120"/>
      <c r="BA355" s="120"/>
      <c r="BB355" s="120"/>
      <c r="BC355" s="120"/>
      <c r="BD355" s="120"/>
      <c r="BE355" s="120"/>
      <c r="BF355" s="120"/>
      <c r="BG355" s="120"/>
      <c r="BH355" s="120"/>
      <c r="BI355" s="120"/>
      <c r="BJ355" s="120"/>
      <c r="BK355" s="120"/>
      <c r="BL355" s="120"/>
      <c r="BM355" s="120"/>
      <c r="BN355" s="120"/>
      <c r="BO355" s="120"/>
      <c r="BP355" s="120"/>
      <c r="BQ355" s="120"/>
      <c r="BR355" s="120"/>
      <c r="BS355" s="120"/>
      <c r="BT355" s="120"/>
      <c r="BU355" s="120"/>
      <c r="BV355" s="120"/>
      <c r="BW355" s="120"/>
      <c r="BX355" s="120"/>
      <c r="BY355" s="120"/>
      <c r="BZ355" s="120"/>
      <c r="CA355" s="120"/>
      <c r="CB355" s="120"/>
      <c r="CC355" s="120"/>
      <c r="CD355" s="120"/>
      <c r="CE355" s="120"/>
      <c r="CF355" s="120"/>
      <c r="CG355" s="120"/>
      <c r="CH355" s="120"/>
    </row>
    <row r="356" spans="3:86" s="23" customFormat="1">
      <c r="C356" s="5"/>
      <c r="D356" s="5"/>
      <c r="E356" s="251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120"/>
      <c r="AM356" s="120"/>
      <c r="AN356" s="120"/>
      <c r="AO356" s="120"/>
      <c r="AP356" s="120"/>
      <c r="AQ356" s="120"/>
      <c r="AR356" s="120"/>
      <c r="AS356" s="120"/>
      <c r="AT356" s="120"/>
      <c r="AU356" s="120"/>
      <c r="AV356" s="120"/>
      <c r="AW356" s="120"/>
      <c r="AX356" s="120"/>
      <c r="AY356" s="120"/>
      <c r="AZ356" s="120"/>
      <c r="BA356" s="120"/>
      <c r="BB356" s="120"/>
      <c r="BC356" s="120"/>
      <c r="BD356" s="120"/>
      <c r="BE356" s="120"/>
      <c r="BF356" s="120"/>
      <c r="BG356" s="120"/>
      <c r="BH356" s="120"/>
      <c r="BI356" s="120"/>
      <c r="BJ356" s="120"/>
      <c r="BK356" s="120"/>
      <c r="BL356" s="120"/>
      <c r="BM356" s="120"/>
      <c r="BN356" s="120"/>
      <c r="BO356" s="120"/>
      <c r="BP356" s="120"/>
      <c r="BQ356" s="120"/>
      <c r="BR356" s="120"/>
      <c r="BS356" s="120"/>
      <c r="BT356" s="120"/>
      <c r="BU356" s="120"/>
      <c r="BV356" s="120"/>
      <c r="BW356" s="120"/>
      <c r="BX356" s="120"/>
      <c r="BY356" s="120"/>
      <c r="BZ356" s="120"/>
      <c r="CA356" s="120"/>
      <c r="CB356" s="120"/>
      <c r="CC356" s="120"/>
      <c r="CD356" s="120"/>
      <c r="CE356" s="120"/>
      <c r="CF356" s="120"/>
      <c r="CG356" s="120"/>
      <c r="CH356" s="120"/>
    </row>
    <row r="357" spans="3:86" s="23" customFormat="1">
      <c r="C357" s="5"/>
      <c r="D357" s="5"/>
      <c r="E357" s="251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120"/>
      <c r="AM357" s="120"/>
      <c r="AN357" s="120"/>
      <c r="AO357" s="120"/>
      <c r="AP357" s="120"/>
      <c r="AQ357" s="120"/>
      <c r="AR357" s="120"/>
      <c r="AS357" s="120"/>
      <c r="AT357" s="120"/>
      <c r="AU357" s="120"/>
      <c r="AV357" s="120"/>
      <c r="AW357" s="120"/>
      <c r="AX357" s="120"/>
      <c r="AY357" s="120"/>
      <c r="AZ357" s="120"/>
      <c r="BA357" s="120"/>
      <c r="BB357" s="120"/>
      <c r="BC357" s="120"/>
      <c r="BD357" s="120"/>
      <c r="BE357" s="120"/>
      <c r="BF357" s="120"/>
      <c r="BG357" s="120"/>
      <c r="BH357" s="120"/>
      <c r="BI357" s="120"/>
      <c r="BJ357" s="120"/>
      <c r="BK357" s="120"/>
      <c r="BL357" s="120"/>
      <c r="BM357" s="120"/>
      <c r="BN357" s="120"/>
      <c r="BO357" s="120"/>
      <c r="BP357" s="120"/>
      <c r="BQ357" s="120"/>
      <c r="BR357" s="120"/>
      <c r="BS357" s="120"/>
      <c r="BT357" s="120"/>
      <c r="BU357" s="120"/>
      <c r="BV357" s="120"/>
      <c r="BW357" s="120"/>
      <c r="BX357" s="120"/>
      <c r="BY357" s="120"/>
      <c r="BZ357" s="120"/>
      <c r="CA357" s="120"/>
      <c r="CB357" s="120"/>
      <c r="CC357" s="120"/>
      <c r="CD357" s="120"/>
      <c r="CE357" s="120"/>
      <c r="CF357" s="120"/>
      <c r="CG357" s="120"/>
      <c r="CH357" s="120"/>
    </row>
    <row r="358" spans="3:86" s="23" customFormat="1">
      <c r="C358" s="5"/>
      <c r="D358" s="5"/>
      <c r="E358" s="251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120"/>
      <c r="AM358" s="120"/>
      <c r="AN358" s="120"/>
      <c r="AO358" s="120"/>
      <c r="AP358" s="120"/>
      <c r="AQ358" s="120"/>
      <c r="AR358" s="120"/>
      <c r="AS358" s="120"/>
      <c r="AT358" s="120"/>
      <c r="AU358" s="120"/>
      <c r="AV358" s="120"/>
      <c r="AW358" s="120"/>
      <c r="AX358" s="120"/>
      <c r="AY358" s="120"/>
      <c r="AZ358" s="120"/>
      <c r="BA358" s="120"/>
      <c r="BB358" s="120"/>
      <c r="BC358" s="120"/>
      <c r="BD358" s="120"/>
      <c r="BE358" s="120"/>
      <c r="BF358" s="120"/>
      <c r="BG358" s="120"/>
      <c r="BH358" s="120"/>
      <c r="BI358" s="120"/>
      <c r="BJ358" s="120"/>
      <c r="BK358" s="120"/>
      <c r="BL358" s="120"/>
      <c r="BM358" s="120"/>
      <c r="BN358" s="120"/>
      <c r="BO358" s="120"/>
      <c r="BP358" s="120"/>
      <c r="BQ358" s="120"/>
      <c r="BR358" s="120"/>
      <c r="BS358" s="120"/>
      <c r="BT358" s="120"/>
      <c r="BU358" s="120"/>
      <c r="BV358" s="120"/>
      <c r="BW358" s="120"/>
      <c r="BX358" s="120"/>
      <c r="BY358" s="120"/>
      <c r="BZ358" s="120"/>
      <c r="CA358" s="120"/>
      <c r="CB358" s="120"/>
      <c r="CC358" s="120"/>
      <c r="CD358" s="120"/>
      <c r="CE358" s="120"/>
      <c r="CF358" s="120"/>
      <c r="CG358" s="120"/>
      <c r="CH358" s="120"/>
    </row>
    <row r="359" spans="3:86" s="23" customFormat="1">
      <c r="C359" s="5"/>
      <c r="D359" s="5"/>
      <c r="E359" s="251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120"/>
      <c r="AM359" s="120"/>
      <c r="AN359" s="120"/>
      <c r="AO359" s="120"/>
      <c r="AP359" s="120"/>
      <c r="AQ359" s="120"/>
      <c r="AR359" s="120"/>
      <c r="AS359" s="120"/>
      <c r="AT359" s="120"/>
      <c r="AU359" s="120"/>
      <c r="AV359" s="120"/>
      <c r="AW359" s="120"/>
      <c r="AX359" s="120"/>
      <c r="AY359" s="120"/>
      <c r="AZ359" s="120"/>
      <c r="BA359" s="120"/>
      <c r="BB359" s="120"/>
      <c r="BC359" s="120"/>
      <c r="BD359" s="120"/>
      <c r="BE359" s="120"/>
      <c r="BF359" s="120"/>
      <c r="BG359" s="120"/>
      <c r="BH359" s="120"/>
      <c r="BI359" s="120"/>
      <c r="BJ359" s="120"/>
      <c r="BK359" s="120"/>
      <c r="BL359" s="120"/>
      <c r="BM359" s="120"/>
      <c r="BN359" s="120"/>
      <c r="BO359" s="120"/>
      <c r="BP359" s="120"/>
      <c r="BQ359" s="120"/>
      <c r="BR359" s="120"/>
      <c r="BS359" s="120"/>
      <c r="BT359" s="120"/>
      <c r="BU359" s="120"/>
      <c r="BV359" s="120"/>
      <c r="BW359" s="120"/>
      <c r="BX359" s="120"/>
      <c r="BY359" s="120"/>
      <c r="BZ359" s="120"/>
      <c r="CA359" s="120"/>
      <c r="CB359" s="120"/>
      <c r="CC359" s="120"/>
      <c r="CD359" s="120"/>
      <c r="CE359" s="120"/>
      <c r="CF359" s="120"/>
      <c r="CG359" s="120"/>
      <c r="CH359" s="120"/>
    </row>
    <row r="360" spans="3:86" s="23" customFormat="1">
      <c r="C360" s="5"/>
      <c r="D360" s="5"/>
      <c r="E360" s="251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120"/>
      <c r="AM360" s="120"/>
      <c r="AN360" s="120"/>
      <c r="AO360" s="120"/>
      <c r="AP360" s="120"/>
      <c r="AQ360" s="120"/>
      <c r="AR360" s="120"/>
      <c r="AS360" s="120"/>
      <c r="AT360" s="120"/>
      <c r="AU360" s="120"/>
      <c r="AV360" s="120"/>
      <c r="AW360" s="120"/>
      <c r="AX360" s="120"/>
      <c r="AY360" s="120"/>
      <c r="AZ360" s="120"/>
      <c r="BA360" s="120"/>
      <c r="BB360" s="120"/>
      <c r="BC360" s="120"/>
      <c r="BD360" s="120"/>
      <c r="BE360" s="120"/>
      <c r="BF360" s="120"/>
      <c r="BG360" s="120"/>
      <c r="BH360" s="120"/>
      <c r="BI360" s="120"/>
      <c r="BJ360" s="120"/>
      <c r="BK360" s="120"/>
      <c r="BL360" s="120"/>
      <c r="BM360" s="120"/>
      <c r="BN360" s="120"/>
      <c r="BO360" s="120"/>
      <c r="BP360" s="120"/>
      <c r="BQ360" s="120"/>
      <c r="BR360" s="120"/>
      <c r="BS360" s="120"/>
      <c r="BT360" s="120"/>
      <c r="BU360" s="120"/>
      <c r="BV360" s="120"/>
      <c r="BW360" s="120"/>
      <c r="BX360" s="120"/>
      <c r="BY360" s="120"/>
      <c r="BZ360" s="120"/>
      <c r="CA360" s="120"/>
      <c r="CB360" s="120"/>
      <c r="CC360" s="120"/>
      <c r="CD360" s="120"/>
      <c r="CE360" s="120"/>
      <c r="CF360" s="120"/>
      <c r="CG360" s="120"/>
      <c r="CH360" s="120"/>
    </row>
    <row r="361" spans="3:86" s="23" customFormat="1">
      <c r="C361" s="5"/>
      <c r="D361" s="5"/>
      <c r="E361" s="251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120"/>
      <c r="AM361" s="120"/>
      <c r="AN361" s="120"/>
      <c r="AO361" s="120"/>
      <c r="AP361" s="120"/>
      <c r="AQ361" s="120"/>
      <c r="AR361" s="120"/>
      <c r="AS361" s="120"/>
      <c r="AT361" s="120"/>
      <c r="AU361" s="120"/>
      <c r="AV361" s="120"/>
      <c r="AW361" s="120"/>
      <c r="AX361" s="120"/>
      <c r="AY361" s="120"/>
      <c r="AZ361" s="120"/>
      <c r="BA361" s="120"/>
      <c r="BB361" s="120"/>
      <c r="BC361" s="120"/>
      <c r="BD361" s="120"/>
      <c r="BE361" s="120"/>
      <c r="BF361" s="120"/>
      <c r="BG361" s="120"/>
      <c r="BH361" s="120"/>
      <c r="BI361" s="120"/>
      <c r="BJ361" s="120"/>
      <c r="BK361" s="120"/>
      <c r="BL361" s="120"/>
      <c r="BM361" s="120"/>
      <c r="BN361" s="120"/>
      <c r="BO361" s="120"/>
      <c r="BP361" s="120"/>
      <c r="BQ361" s="120"/>
      <c r="BR361" s="120"/>
      <c r="BS361" s="120"/>
      <c r="BT361" s="120"/>
      <c r="BU361" s="120"/>
      <c r="BV361" s="120"/>
      <c r="BW361" s="120"/>
      <c r="BX361" s="120"/>
      <c r="BY361" s="120"/>
      <c r="BZ361" s="120"/>
      <c r="CA361" s="120"/>
      <c r="CB361" s="120"/>
      <c r="CC361" s="120"/>
      <c r="CD361" s="120"/>
      <c r="CE361" s="120"/>
      <c r="CF361" s="120"/>
      <c r="CG361" s="120"/>
      <c r="CH361" s="120"/>
    </row>
    <row r="362" spans="3:86" s="23" customFormat="1">
      <c r="C362" s="5"/>
      <c r="D362" s="5"/>
      <c r="E362" s="251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120"/>
      <c r="AM362" s="120"/>
      <c r="AN362" s="120"/>
      <c r="AO362" s="120"/>
      <c r="AP362" s="120"/>
      <c r="AQ362" s="120"/>
      <c r="AR362" s="120"/>
      <c r="AS362" s="120"/>
      <c r="AT362" s="120"/>
      <c r="AU362" s="120"/>
      <c r="AV362" s="120"/>
      <c r="AW362" s="120"/>
      <c r="AX362" s="120"/>
      <c r="AY362" s="120"/>
      <c r="AZ362" s="120"/>
      <c r="BA362" s="120"/>
      <c r="BB362" s="120"/>
      <c r="BC362" s="120"/>
      <c r="BD362" s="120"/>
      <c r="BE362" s="120"/>
      <c r="BF362" s="120"/>
      <c r="BG362" s="120"/>
      <c r="BH362" s="120"/>
      <c r="BI362" s="120"/>
      <c r="BJ362" s="120"/>
      <c r="BK362" s="120"/>
      <c r="BL362" s="120"/>
      <c r="BM362" s="120"/>
      <c r="BN362" s="120"/>
      <c r="BO362" s="120"/>
      <c r="BP362" s="120"/>
      <c r="BQ362" s="120"/>
      <c r="BR362" s="120"/>
      <c r="BS362" s="120"/>
      <c r="BT362" s="120"/>
      <c r="BU362" s="120"/>
      <c r="BV362" s="120"/>
      <c r="BW362" s="120"/>
      <c r="BX362" s="120"/>
      <c r="BY362" s="120"/>
      <c r="BZ362" s="120"/>
      <c r="CA362" s="120"/>
      <c r="CB362" s="120"/>
      <c r="CC362" s="120"/>
      <c r="CD362" s="120"/>
      <c r="CE362" s="120"/>
      <c r="CF362" s="120"/>
      <c r="CG362" s="120"/>
      <c r="CH362" s="120"/>
    </row>
    <row r="363" spans="3:86" s="23" customFormat="1">
      <c r="C363" s="5"/>
      <c r="D363" s="5"/>
      <c r="E363" s="251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120"/>
      <c r="AM363" s="120"/>
      <c r="AN363" s="120"/>
      <c r="AO363" s="120"/>
      <c r="AP363" s="120"/>
      <c r="AQ363" s="120"/>
      <c r="AR363" s="120"/>
      <c r="AS363" s="120"/>
      <c r="AT363" s="120"/>
      <c r="AU363" s="120"/>
      <c r="AV363" s="120"/>
      <c r="AW363" s="120"/>
      <c r="AX363" s="120"/>
      <c r="AY363" s="120"/>
      <c r="AZ363" s="120"/>
      <c r="BA363" s="120"/>
      <c r="BB363" s="120"/>
      <c r="BC363" s="120"/>
      <c r="BD363" s="120"/>
      <c r="BE363" s="120"/>
      <c r="BF363" s="120"/>
      <c r="BG363" s="120"/>
      <c r="BH363" s="120"/>
      <c r="BI363" s="120"/>
      <c r="BJ363" s="120"/>
      <c r="BK363" s="120"/>
      <c r="BL363" s="120"/>
      <c r="BM363" s="120"/>
      <c r="BN363" s="120"/>
      <c r="BO363" s="120"/>
      <c r="BP363" s="120"/>
      <c r="BQ363" s="120"/>
      <c r="BR363" s="120"/>
      <c r="BS363" s="120"/>
      <c r="BT363" s="120"/>
      <c r="BU363" s="120"/>
      <c r="BV363" s="120"/>
      <c r="BW363" s="120"/>
      <c r="BX363" s="120"/>
      <c r="BY363" s="120"/>
      <c r="BZ363" s="120"/>
      <c r="CA363" s="120"/>
      <c r="CB363" s="120"/>
      <c r="CC363" s="120"/>
      <c r="CD363" s="120"/>
      <c r="CE363" s="120"/>
      <c r="CF363" s="120"/>
      <c r="CG363" s="120"/>
      <c r="CH363" s="120"/>
    </row>
    <row r="364" spans="3:86" s="23" customFormat="1">
      <c r="C364" s="5"/>
      <c r="D364" s="5"/>
      <c r="E364" s="251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120"/>
      <c r="AM364" s="120"/>
      <c r="AN364" s="120"/>
      <c r="AO364" s="120"/>
      <c r="AP364" s="120"/>
      <c r="AQ364" s="120"/>
      <c r="AR364" s="120"/>
      <c r="AS364" s="120"/>
      <c r="AT364" s="120"/>
      <c r="AU364" s="120"/>
      <c r="AV364" s="120"/>
      <c r="AW364" s="120"/>
      <c r="AX364" s="120"/>
      <c r="AY364" s="120"/>
      <c r="AZ364" s="120"/>
      <c r="BA364" s="120"/>
      <c r="BB364" s="120"/>
      <c r="BC364" s="120"/>
      <c r="BD364" s="120"/>
      <c r="BE364" s="120"/>
      <c r="BF364" s="120"/>
      <c r="BG364" s="120"/>
      <c r="BH364" s="120"/>
      <c r="BI364" s="120"/>
      <c r="BJ364" s="120"/>
      <c r="BK364" s="120"/>
      <c r="BL364" s="120"/>
      <c r="BM364" s="120"/>
      <c r="BN364" s="120"/>
      <c r="BO364" s="120"/>
      <c r="BP364" s="120"/>
      <c r="BQ364" s="120"/>
      <c r="BR364" s="120"/>
      <c r="BS364" s="120"/>
      <c r="BT364" s="120"/>
      <c r="BU364" s="120"/>
      <c r="BV364" s="120"/>
      <c r="BW364" s="120"/>
      <c r="BX364" s="120"/>
      <c r="BY364" s="120"/>
      <c r="BZ364" s="120"/>
      <c r="CA364" s="120"/>
      <c r="CB364" s="120"/>
      <c r="CC364" s="120"/>
      <c r="CD364" s="120"/>
      <c r="CE364" s="120"/>
      <c r="CF364" s="120"/>
      <c r="CG364" s="120"/>
      <c r="CH364" s="120"/>
    </row>
    <row r="365" spans="3:86" s="23" customFormat="1">
      <c r="C365" s="5"/>
      <c r="D365" s="5"/>
      <c r="E365" s="251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120"/>
      <c r="AM365" s="120"/>
      <c r="AN365" s="120"/>
      <c r="AO365" s="120"/>
      <c r="AP365" s="120"/>
      <c r="AQ365" s="120"/>
      <c r="AR365" s="120"/>
      <c r="AS365" s="120"/>
      <c r="AT365" s="120"/>
      <c r="AU365" s="120"/>
      <c r="AV365" s="120"/>
      <c r="AW365" s="120"/>
      <c r="AX365" s="120"/>
      <c r="AY365" s="120"/>
      <c r="AZ365" s="120"/>
      <c r="BA365" s="120"/>
      <c r="BB365" s="120"/>
      <c r="BC365" s="120"/>
      <c r="BD365" s="120"/>
      <c r="BE365" s="120"/>
      <c r="BF365" s="120"/>
      <c r="BG365" s="120"/>
      <c r="BH365" s="120"/>
      <c r="BI365" s="120"/>
      <c r="BJ365" s="120"/>
      <c r="BK365" s="120"/>
      <c r="BL365" s="120"/>
      <c r="BM365" s="120"/>
      <c r="BN365" s="120"/>
      <c r="BO365" s="120"/>
      <c r="BP365" s="120"/>
      <c r="BQ365" s="120"/>
      <c r="BR365" s="120"/>
      <c r="BS365" s="120"/>
      <c r="BT365" s="120"/>
      <c r="BU365" s="120"/>
      <c r="BV365" s="120"/>
      <c r="BW365" s="120"/>
      <c r="BX365" s="120"/>
      <c r="BY365" s="120"/>
      <c r="BZ365" s="120"/>
      <c r="CA365" s="120"/>
      <c r="CB365" s="120"/>
      <c r="CC365" s="120"/>
      <c r="CD365" s="120"/>
      <c r="CE365" s="120"/>
      <c r="CF365" s="120"/>
      <c r="CG365" s="120"/>
      <c r="CH365" s="120"/>
    </row>
    <row r="366" spans="3:86" s="23" customFormat="1">
      <c r="C366" s="5"/>
      <c r="D366" s="5"/>
      <c r="E366" s="251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120"/>
      <c r="AM366" s="120"/>
      <c r="AN366" s="120"/>
      <c r="AO366" s="120"/>
      <c r="AP366" s="120"/>
      <c r="AQ366" s="120"/>
      <c r="AR366" s="120"/>
      <c r="AS366" s="120"/>
      <c r="AT366" s="120"/>
      <c r="AU366" s="120"/>
      <c r="AV366" s="120"/>
      <c r="AW366" s="120"/>
      <c r="AX366" s="120"/>
      <c r="AY366" s="120"/>
      <c r="AZ366" s="120"/>
      <c r="BA366" s="120"/>
      <c r="BB366" s="120"/>
      <c r="BC366" s="120"/>
      <c r="BD366" s="120"/>
      <c r="BE366" s="120"/>
      <c r="BF366" s="120"/>
      <c r="BG366" s="120"/>
      <c r="BH366" s="120"/>
      <c r="BI366" s="120"/>
      <c r="BJ366" s="120"/>
      <c r="BK366" s="120"/>
      <c r="BL366" s="120"/>
      <c r="BM366" s="120"/>
      <c r="BN366" s="120"/>
      <c r="BO366" s="120"/>
      <c r="BP366" s="120"/>
      <c r="BQ366" s="120"/>
      <c r="BR366" s="120"/>
      <c r="BS366" s="120"/>
      <c r="BT366" s="120"/>
      <c r="BU366" s="120"/>
      <c r="BV366" s="120"/>
      <c r="BW366" s="120"/>
      <c r="BX366" s="120"/>
      <c r="BY366" s="120"/>
      <c r="BZ366" s="120"/>
      <c r="CA366" s="120"/>
      <c r="CB366" s="120"/>
      <c r="CC366" s="120"/>
      <c r="CD366" s="120"/>
      <c r="CE366" s="120"/>
      <c r="CF366" s="120"/>
      <c r="CG366" s="120"/>
      <c r="CH366" s="120"/>
    </row>
    <row r="367" spans="3:86" s="23" customFormat="1">
      <c r="C367" s="5"/>
      <c r="D367" s="5"/>
      <c r="E367" s="251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120"/>
      <c r="AM367" s="120"/>
      <c r="AN367" s="120"/>
      <c r="AO367" s="120"/>
      <c r="AP367" s="120"/>
      <c r="AQ367" s="120"/>
      <c r="AR367" s="120"/>
      <c r="AS367" s="120"/>
      <c r="AT367" s="120"/>
      <c r="AU367" s="120"/>
      <c r="AV367" s="120"/>
      <c r="AW367" s="120"/>
      <c r="AX367" s="120"/>
      <c r="AY367" s="120"/>
      <c r="AZ367" s="120"/>
      <c r="BA367" s="120"/>
      <c r="BB367" s="120"/>
      <c r="BC367" s="120"/>
      <c r="BD367" s="120"/>
      <c r="BE367" s="120"/>
      <c r="BF367" s="120"/>
      <c r="BG367" s="120"/>
      <c r="BH367" s="120"/>
      <c r="BI367" s="120"/>
      <c r="BJ367" s="120"/>
      <c r="BK367" s="120"/>
      <c r="BL367" s="120"/>
      <c r="BM367" s="120"/>
      <c r="BN367" s="120"/>
      <c r="BO367" s="120"/>
      <c r="BP367" s="120"/>
      <c r="BQ367" s="120"/>
      <c r="BR367" s="120"/>
      <c r="BS367" s="120"/>
      <c r="BT367" s="120"/>
      <c r="BU367" s="120"/>
      <c r="BV367" s="120"/>
      <c r="BW367" s="120"/>
      <c r="BX367" s="120"/>
      <c r="BY367" s="120"/>
      <c r="BZ367" s="120"/>
      <c r="CA367" s="120"/>
      <c r="CB367" s="120"/>
      <c r="CC367" s="120"/>
      <c r="CD367" s="120"/>
      <c r="CE367" s="120"/>
      <c r="CF367" s="120"/>
      <c r="CG367" s="120"/>
      <c r="CH367" s="120"/>
    </row>
    <row r="368" spans="3:86" s="23" customFormat="1">
      <c r="C368" s="5"/>
      <c r="D368" s="5"/>
      <c r="E368" s="251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120"/>
      <c r="AM368" s="120"/>
      <c r="AN368" s="120"/>
      <c r="AO368" s="120"/>
      <c r="AP368" s="120"/>
      <c r="AQ368" s="120"/>
      <c r="AR368" s="120"/>
      <c r="AS368" s="120"/>
      <c r="AT368" s="120"/>
      <c r="AU368" s="120"/>
      <c r="AV368" s="120"/>
      <c r="AW368" s="120"/>
      <c r="AX368" s="120"/>
      <c r="AY368" s="120"/>
      <c r="AZ368" s="120"/>
      <c r="BA368" s="120"/>
      <c r="BB368" s="120"/>
      <c r="BC368" s="120"/>
      <c r="BD368" s="120"/>
      <c r="BE368" s="120"/>
      <c r="BF368" s="120"/>
      <c r="BG368" s="120"/>
      <c r="BH368" s="120"/>
      <c r="BI368" s="120"/>
      <c r="BJ368" s="120"/>
      <c r="BK368" s="120"/>
      <c r="BL368" s="120"/>
      <c r="BM368" s="120"/>
      <c r="BN368" s="120"/>
      <c r="BO368" s="120"/>
      <c r="BP368" s="120"/>
      <c r="BQ368" s="120"/>
      <c r="BR368" s="120"/>
      <c r="BS368" s="120"/>
      <c r="BT368" s="120"/>
      <c r="BU368" s="120"/>
      <c r="BV368" s="120"/>
      <c r="BW368" s="120"/>
      <c r="BX368" s="120"/>
      <c r="BY368" s="120"/>
      <c r="BZ368" s="120"/>
      <c r="CA368" s="120"/>
      <c r="CB368" s="120"/>
      <c r="CC368" s="120"/>
      <c r="CD368" s="120"/>
      <c r="CE368" s="120"/>
      <c r="CF368" s="120"/>
      <c r="CG368" s="120"/>
      <c r="CH368" s="120"/>
    </row>
    <row r="369" spans="3:86" s="23" customFormat="1">
      <c r="C369" s="5"/>
      <c r="D369" s="5"/>
      <c r="E369" s="251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120"/>
      <c r="AM369" s="120"/>
      <c r="AN369" s="120"/>
      <c r="AO369" s="120"/>
      <c r="AP369" s="120"/>
      <c r="AQ369" s="120"/>
      <c r="AR369" s="120"/>
      <c r="AS369" s="120"/>
      <c r="AT369" s="120"/>
      <c r="AU369" s="120"/>
      <c r="AV369" s="120"/>
      <c r="AW369" s="120"/>
      <c r="AX369" s="120"/>
      <c r="AY369" s="120"/>
      <c r="AZ369" s="120"/>
      <c r="BA369" s="120"/>
      <c r="BB369" s="120"/>
      <c r="BC369" s="120"/>
      <c r="BD369" s="120"/>
      <c r="BE369" s="120"/>
      <c r="BF369" s="120"/>
      <c r="BG369" s="120"/>
      <c r="BH369" s="120"/>
      <c r="BI369" s="120"/>
      <c r="BJ369" s="120"/>
      <c r="BK369" s="120"/>
      <c r="BL369" s="120"/>
      <c r="BM369" s="120"/>
      <c r="BN369" s="120"/>
      <c r="BO369" s="120"/>
      <c r="BP369" s="120"/>
      <c r="BQ369" s="120"/>
      <c r="BR369" s="120"/>
      <c r="BS369" s="120"/>
      <c r="BT369" s="120"/>
      <c r="BU369" s="120"/>
      <c r="BV369" s="120"/>
      <c r="BW369" s="120"/>
      <c r="BX369" s="120"/>
      <c r="BY369" s="120"/>
      <c r="BZ369" s="120"/>
      <c r="CA369" s="120"/>
      <c r="CB369" s="120"/>
      <c r="CC369" s="120"/>
      <c r="CD369" s="120"/>
      <c r="CE369" s="120"/>
      <c r="CF369" s="120"/>
      <c r="CG369" s="120"/>
      <c r="CH369" s="120"/>
    </row>
    <row r="370" spans="3:86" s="23" customFormat="1">
      <c r="C370" s="5"/>
      <c r="D370" s="5"/>
      <c r="E370" s="251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120"/>
      <c r="AM370" s="120"/>
      <c r="AN370" s="120"/>
      <c r="AO370" s="120"/>
      <c r="AP370" s="120"/>
      <c r="AQ370" s="120"/>
      <c r="AR370" s="120"/>
      <c r="AS370" s="120"/>
      <c r="AT370" s="120"/>
      <c r="AU370" s="120"/>
      <c r="AV370" s="120"/>
      <c r="AW370" s="120"/>
      <c r="AX370" s="120"/>
      <c r="AY370" s="120"/>
      <c r="AZ370" s="120"/>
      <c r="BA370" s="120"/>
      <c r="BB370" s="120"/>
      <c r="BC370" s="120"/>
      <c r="BD370" s="120"/>
      <c r="BE370" s="120"/>
      <c r="BF370" s="120"/>
      <c r="BG370" s="120"/>
      <c r="BH370" s="120"/>
      <c r="BI370" s="120"/>
      <c r="BJ370" s="120"/>
      <c r="BK370" s="120"/>
      <c r="BL370" s="120"/>
      <c r="BM370" s="120"/>
      <c r="BN370" s="120"/>
      <c r="BO370" s="120"/>
      <c r="BP370" s="120"/>
      <c r="BQ370" s="120"/>
      <c r="BR370" s="120"/>
      <c r="BS370" s="120"/>
      <c r="BT370" s="120"/>
      <c r="BU370" s="120"/>
      <c r="BV370" s="120"/>
      <c r="BW370" s="120"/>
      <c r="BX370" s="120"/>
      <c r="BY370" s="120"/>
      <c r="BZ370" s="120"/>
      <c r="CA370" s="120"/>
      <c r="CB370" s="120"/>
      <c r="CC370" s="120"/>
      <c r="CD370" s="120"/>
      <c r="CE370" s="120"/>
      <c r="CF370" s="120"/>
      <c r="CG370" s="120"/>
      <c r="CH370" s="120"/>
    </row>
    <row r="371" spans="3:86" s="23" customFormat="1">
      <c r="C371" s="5"/>
      <c r="D371" s="5"/>
      <c r="E371" s="251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120"/>
      <c r="AM371" s="120"/>
      <c r="AN371" s="120"/>
      <c r="AO371" s="120"/>
      <c r="AP371" s="120"/>
      <c r="AQ371" s="120"/>
      <c r="AR371" s="120"/>
      <c r="AS371" s="120"/>
      <c r="AT371" s="120"/>
      <c r="AU371" s="120"/>
      <c r="AV371" s="120"/>
      <c r="AW371" s="120"/>
      <c r="AX371" s="120"/>
      <c r="AY371" s="120"/>
      <c r="AZ371" s="120"/>
      <c r="BA371" s="120"/>
      <c r="BB371" s="120"/>
      <c r="BC371" s="120"/>
      <c r="BD371" s="120"/>
      <c r="BE371" s="120"/>
      <c r="BF371" s="120"/>
      <c r="BG371" s="120"/>
      <c r="BH371" s="120"/>
      <c r="BI371" s="120"/>
      <c r="BJ371" s="120"/>
      <c r="BK371" s="120"/>
      <c r="BL371" s="120"/>
      <c r="BM371" s="120"/>
      <c r="BN371" s="120"/>
      <c r="BO371" s="120"/>
      <c r="BP371" s="120"/>
      <c r="BQ371" s="120"/>
      <c r="BR371" s="120"/>
      <c r="BS371" s="120"/>
      <c r="BT371" s="120"/>
      <c r="BU371" s="120"/>
      <c r="BV371" s="120"/>
      <c r="BW371" s="120"/>
      <c r="BX371" s="120"/>
      <c r="BY371" s="120"/>
      <c r="BZ371" s="120"/>
      <c r="CA371" s="120"/>
      <c r="CB371" s="120"/>
      <c r="CC371" s="120"/>
      <c r="CD371" s="120"/>
      <c r="CE371" s="120"/>
      <c r="CF371" s="120"/>
      <c r="CG371" s="120"/>
      <c r="CH371" s="120"/>
    </row>
    <row r="372" spans="3:86" s="23" customFormat="1">
      <c r="C372" s="5"/>
      <c r="D372" s="5"/>
      <c r="E372" s="251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120"/>
      <c r="AM372" s="120"/>
      <c r="AN372" s="120"/>
      <c r="AO372" s="120"/>
      <c r="AP372" s="120"/>
      <c r="AQ372" s="120"/>
      <c r="AR372" s="120"/>
      <c r="AS372" s="120"/>
      <c r="AT372" s="120"/>
      <c r="AU372" s="120"/>
      <c r="AV372" s="120"/>
      <c r="AW372" s="120"/>
      <c r="AX372" s="120"/>
      <c r="AY372" s="120"/>
      <c r="AZ372" s="120"/>
      <c r="BA372" s="120"/>
      <c r="BB372" s="120"/>
      <c r="BC372" s="120"/>
      <c r="BD372" s="120"/>
      <c r="BE372" s="120"/>
      <c r="BF372" s="120"/>
      <c r="BG372" s="120"/>
      <c r="BH372" s="120"/>
      <c r="BI372" s="120"/>
      <c r="BJ372" s="120"/>
      <c r="BK372" s="120"/>
      <c r="BL372" s="120"/>
      <c r="BM372" s="120"/>
      <c r="BN372" s="120"/>
      <c r="BO372" s="120"/>
      <c r="BP372" s="120"/>
      <c r="BQ372" s="120"/>
      <c r="BR372" s="120"/>
      <c r="BS372" s="120"/>
      <c r="BT372" s="120"/>
      <c r="BU372" s="120"/>
      <c r="BV372" s="120"/>
      <c r="BW372" s="120"/>
      <c r="BX372" s="120"/>
      <c r="BY372" s="120"/>
      <c r="BZ372" s="120"/>
      <c r="CA372" s="120"/>
      <c r="CB372" s="120"/>
      <c r="CC372" s="120"/>
      <c r="CD372" s="120"/>
      <c r="CE372" s="120"/>
      <c r="CF372" s="120"/>
      <c r="CG372" s="120"/>
      <c r="CH372" s="120"/>
    </row>
    <row r="373" spans="3:86" s="23" customFormat="1">
      <c r="C373" s="5"/>
      <c r="D373" s="5"/>
      <c r="E373" s="251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120"/>
      <c r="AM373" s="120"/>
      <c r="AN373" s="120"/>
      <c r="AO373" s="120"/>
      <c r="AP373" s="120"/>
      <c r="AQ373" s="120"/>
      <c r="AR373" s="120"/>
      <c r="AS373" s="120"/>
      <c r="AT373" s="120"/>
      <c r="AU373" s="120"/>
      <c r="AV373" s="120"/>
      <c r="AW373" s="120"/>
      <c r="AX373" s="120"/>
      <c r="AY373" s="120"/>
      <c r="AZ373" s="120"/>
      <c r="BA373" s="120"/>
      <c r="BB373" s="120"/>
      <c r="BC373" s="120"/>
      <c r="BD373" s="120"/>
      <c r="BE373" s="120"/>
      <c r="BF373" s="120"/>
      <c r="BG373" s="120"/>
      <c r="BH373" s="120"/>
      <c r="BI373" s="120"/>
      <c r="BJ373" s="120"/>
      <c r="BK373" s="120"/>
      <c r="BL373" s="120"/>
      <c r="BM373" s="120"/>
      <c r="BN373" s="120"/>
      <c r="BO373" s="120"/>
      <c r="BP373" s="120"/>
      <c r="BQ373" s="120"/>
      <c r="BR373" s="120"/>
      <c r="BS373" s="120"/>
      <c r="BT373" s="120"/>
      <c r="BU373" s="120"/>
      <c r="BV373" s="120"/>
      <c r="BW373" s="120"/>
      <c r="BX373" s="120"/>
      <c r="BY373" s="120"/>
      <c r="BZ373" s="120"/>
      <c r="CA373" s="120"/>
      <c r="CB373" s="120"/>
      <c r="CC373" s="120"/>
      <c r="CD373" s="120"/>
      <c r="CE373" s="120"/>
      <c r="CF373" s="120"/>
      <c r="CG373" s="120"/>
      <c r="CH373" s="120"/>
    </row>
    <row r="374" spans="3:86" s="23" customFormat="1">
      <c r="C374" s="5"/>
      <c r="D374" s="5"/>
      <c r="E374" s="251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120"/>
      <c r="AM374" s="120"/>
      <c r="AN374" s="120"/>
      <c r="AO374" s="120"/>
      <c r="AP374" s="120"/>
      <c r="AQ374" s="120"/>
      <c r="AR374" s="120"/>
      <c r="AS374" s="120"/>
      <c r="AT374" s="120"/>
      <c r="AU374" s="120"/>
      <c r="AV374" s="120"/>
      <c r="AW374" s="120"/>
      <c r="AX374" s="120"/>
      <c r="AY374" s="120"/>
      <c r="AZ374" s="120"/>
      <c r="BA374" s="120"/>
      <c r="BB374" s="120"/>
      <c r="BC374" s="120"/>
      <c r="BD374" s="120"/>
      <c r="BE374" s="120"/>
      <c r="BF374" s="120"/>
      <c r="BG374" s="120"/>
      <c r="BH374" s="120"/>
      <c r="BI374" s="120"/>
      <c r="BJ374" s="120"/>
      <c r="BK374" s="120"/>
      <c r="BL374" s="120"/>
      <c r="BM374" s="120"/>
      <c r="BN374" s="120"/>
      <c r="BO374" s="120"/>
      <c r="BP374" s="120"/>
      <c r="BQ374" s="120"/>
      <c r="BR374" s="120"/>
      <c r="BS374" s="120"/>
      <c r="BT374" s="120"/>
      <c r="BU374" s="120"/>
      <c r="BV374" s="120"/>
      <c r="BW374" s="120"/>
      <c r="BX374" s="120"/>
      <c r="BY374" s="120"/>
      <c r="BZ374" s="120"/>
      <c r="CA374" s="120"/>
      <c r="CB374" s="120"/>
      <c r="CC374" s="120"/>
      <c r="CD374" s="120"/>
      <c r="CE374" s="120"/>
      <c r="CF374" s="120"/>
      <c r="CG374" s="120"/>
      <c r="CH374" s="120"/>
    </row>
    <row r="375" spans="3:86"/>
    <row r="376" spans="3:86"/>
    <row r="377" spans="3:86"/>
    <row r="378" spans="3:86"/>
    <row r="379" spans="3:86"/>
    <row r="380" spans="3:86"/>
    <row r="381" spans="3:86"/>
    <row r="382" spans="3:86"/>
    <row r="383" spans="3:86"/>
    <row r="384" spans="3:86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</sheetData>
  <mergeCells count="10">
    <mergeCell ref="B7:W7"/>
    <mergeCell ref="D11:E11"/>
    <mergeCell ref="B2:C2"/>
    <mergeCell ref="D33:D54"/>
    <mergeCell ref="E33:E43"/>
    <mergeCell ref="E44:E54"/>
    <mergeCell ref="B18:V18"/>
    <mergeCell ref="D12:E14"/>
    <mergeCell ref="D23:D24"/>
    <mergeCell ref="E23:E24"/>
  </mergeCells>
  <phoneticPr fontId="7" type="noConversion"/>
  <conditionalFormatting sqref="V12:V14">
    <cfRule type="cellIs" dxfId="196" priority="5" operator="equal">
      <formula>"단위변경 등 특이사항 기재"</formula>
    </cfRule>
  </conditionalFormatting>
  <conditionalFormatting sqref="U12:V14">
    <cfRule type="cellIs" dxfId="195" priority="6" operator="equal">
      <formula>"활용 통계 및 자료 출처 기입"</formula>
    </cfRule>
  </conditionalFormatting>
  <conditionalFormatting sqref="U33:V55">
    <cfRule type="cellIs" dxfId="194" priority="4" operator="equal">
      <formula>"활용 통계 및 자료 출처 기입"</formula>
    </cfRule>
  </conditionalFormatting>
  <conditionalFormatting sqref="V33:V55">
    <cfRule type="cellIs" dxfId="193" priority="3" operator="equal">
      <formula>"단위변경 등 특이사항 기재"</formula>
    </cfRule>
  </conditionalFormatting>
  <conditionalFormatting sqref="U23:V26">
    <cfRule type="cellIs" dxfId="192" priority="2" operator="equal">
      <formula>"활용 통계 및 자료 출처 기입"</formula>
    </cfRule>
  </conditionalFormatting>
  <conditionalFormatting sqref="V23:V26">
    <cfRule type="cellIs" dxfId="191" priority="1" operator="equal">
      <formula>"단위변경 등 특이사항 기재"</formula>
    </cfRule>
  </conditionalFormatting>
  <pageMargins left="0.15748031496062992" right="0.23622047244094491" top="0.59055118110236227" bottom="0.35433070866141736" header="0.59055118110236227" footer="0.31496062992125984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-0.249977111117893"/>
  </sheetPr>
  <dimension ref="A1:Z2283"/>
  <sheetViews>
    <sheetView showGridLines="0" zoomScale="70" zoomScaleNormal="70" zoomScaleSheetLayoutView="40" workbookViewId="0">
      <pane ySplit="4" topLeftCell="A5" activePane="bottomLeft" state="frozen"/>
      <selection activeCell="K238" sqref="K238"/>
      <selection pane="bottomLeft" activeCell="E16" sqref="E16"/>
    </sheetView>
  </sheetViews>
  <sheetFormatPr defaultColWidth="0" defaultRowHeight="16.5" zeroHeight="1"/>
  <cols>
    <col min="1" max="1" width="4.33203125" style="195" customWidth="1"/>
    <col min="2" max="2" width="7.83203125" style="120" customWidth="1"/>
    <col min="3" max="3" width="16.6640625" style="5" customWidth="1"/>
    <col min="4" max="4" width="30.5" style="5" customWidth="1"/>
    <col min="5" max="5" width="29.83203125" style="5" customWidth="1"/>
    <col min="6" max="6" width="15" style="5" bestFit="1" customWidth="1"/>
    <col min="7" max="19" width="15.83203125" style="5" customWidth="1"/>
    <col min="20" max="21" width="38.83203125" style="5" customWidth="1"/>
    <col min="22" max="22" width="5.83203125" style="5" customWidth="1"/>
    <col min="23" max="23" width="5.83203125" style="195" customWidth="1"/>
    <col min="24" max="26" width="0" style="5" hidden="1" customWidth="1"/>
    <col min="27" max="16384" width="9.33203125" style="5" hidden="1"/>
  </cols>
  <sheetData>
    <row r="1" spans="1:26" s="7" customFormat="1" ht="12.95" customHeight="1" thickBot="1">
      <c r="A1" s="195"/>
      <c r="B1" s="119"/>
      <c r="W1" s="195"/>
    </row>
    <row r="2" spans="1:26" s="7" customFormat="1" ht="30" customHeight="1" thickBot="1">
      <c r="A2" s="195"/>
      <c r="B2" s="350" t="s">
        <v>805</v>
      </c>
      <c r="C2" s="351"/>
      <c r="D2" s="267"/>
      <c r="E2" s="295"/>
      <c r="F2" s="267"/>
      <c r="G2" s="267"/>
      <c r="X2" s="195"/>
      <c r="Y2" s="195"/>
      <c r="Z2" s="195"/>
    </row>
    <row r="3" spans="1:26" s="7" customFormat="1" ht="30" customHeight="1">
      <c r="A3" s="195"/>
      <c r="U3" s="195"/>
    </row>
    <row r="4" spans="1:26" s="7" customFormat="1" ht="12.95" customHeight="1">
      <c r="A4" s="195"/>
      <c r="B4" s="119"/>
      <c r="W4" s="195"/>
    </row>
    <row r="5" spans="1:26" s="7" customFormat="1" ht="12.95" customHeight="1" thickBot="1">
      <c r="A5" s="195"/>
      <c r="B5" s="119"/>
      <c r="W5" s="195"/>
    </row>
    <row r="6" spans="1:26" s="7" customFormat="1" ht="54.95" customHeight="1" thickBot="1">
      <c r="A6" s="195"/>
      <c r="B6" s="376" t="s">
        <v>127</v>
      </c>
      <c r="C6" s="377"/>
      <c r="D6" s="377"/>
      <c r="E6" s="377"/>
      <c r="F6" s="377"/>
      <c r="G6" s="377"/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8"/>
      <c r="W6" s="195"/>
    </row>
    <row r="7" spans="1:26" s="7" customFormat="1" ht="15.75" customHeight="1" thickBot="1">
      <c r="A7" s="195"/>
      <c r="B7" s="202">
        <f>SUM(G11:S61)</f>
        <v>0</v>
      </c>
      <c r="W7" s="195"/>
    </row>
    <row r="8" spans="1:26" s="10" customFormat="1" ht="35.1" customHeight="1" thickBot="1">
      <c r="A8" s="195"/>
      <c r="B8" s="203"/>
      <c r="C8" s="204" t="s">
        <v>191</v>
      </c>
      <c r="D8" s="205" t="s">
        <v>192</v>
      </c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7"/>
      <c r="W8" s="195"/>
    </row>
    <row r="9" spans="1:26" s="12" customFormat="1" ht="18" customHeight="1">
      <c r="A9" s="195"/>
      <c r="B9" s="120"/>
      <c r="C9" s="111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3"/>
      <c r="W9" s="195"/>
    </row>
    <row r="10" spans="1:26" s="195" customFormat="1" ht="18" customHeight="1">
      <c r="B10" s="208"/>
      <c r="C10" s="13" t="s">
        <v>2</v>
      </c>
      <c r="D10" s="190" t="s">
        <v>56</v>
      </c>
      <c r="E10" s="209" t="s">
        <v>57</v>
      </c>
      <c r="F10" s="190" t="s">
        <v>1</v>
      </c>
      <c r="G10" s="190">
        <v>2010</v>
      </c>
      <c r="H10" s="190">
        <v>2011</v>
      </c>
      <c r="I10" s="190">
        <v>2012</v>
      </c>
      <c r="J10" s="190">
        <v>2013</v>
      </c>
      <c r="K10" s="190">
        <v>2014</v>
      </c>
      <c r="L10" s="190">
        <v>2015</v>
      </c>
      <c r="M10" s="190">
        <v>2016</v>
      </c>
      <c r="N10" s="190">
        <v>2017</v>
      </c>
      <c r="O10" s="190">
        <v>2018</v>
      </c>
      <c r="P10" s="190">
        <v>2019</v>
      </c>
      <c r="Q10" s="190">
        <v>2020</v>
      </c>
      <c r="R10" s="253">
        <v>2021</v>
      </c>
      <c r="S10" s="253">
        <v>2022</v>
      </c>
      <c r="T10" s="190" t="s">
        <v>55</v>
      </c>
      <c r="U10" s="190" t="s">
        <v>37</v>
      </c>
      <c r="V10" s="9"/>
    </row>
    <row r="11" spans="1:26" s="195" customFormat="1" ht="18" customHeight="1">
      <c r="B11" s="208"/>
      <c r="C11" s="14" t="s">
        <v>0</v>
      </c>
      <c r="D11" s="380" t="s">
        <v>128</v>
      </c>
      <c r="E11" s="183" t="s">
        <v>129</v>
      </c>
      <c r="F11" s="210" t="s">
        <v>130</v>
      </c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211" t="s">
        <v>88</v>
      </c>
      <c r="U11" s="211" t="s">
        <v>87</v>
      </c>
      <c r="V11" s="9"/>
    </row>
    <row r="12" spans="1:26" s="195" customFormat="1" ht="18" customHeight="1">
      <c r="B12" s="208"/>
      <c r="C12" s="14" t="s">
        <v>0</v>
      </c>
      <c r="D12" s="380"/>
      <c r="E12" s="212" t="s">
        <v>131</v>
      </c>
      <c r="F12" s="210" t="s">
        <v>130</v>
      </c>
      <c r="G12" s="184"/>
      <c r="H12" s="184"/>
      <c r="I12" s="184"/>
      <c r="J12" s="184"/>
      <c r="K12" s="184"/>
      <c r="L12" s="184"/>
      <c r="M12" s="184"/>
      <c r="N12" s="184"/>
      <c r="O12" s="184"/>
      <c r="P12" s="184"/>
      <c r="Q12" s="184"/>
      <c r="R12" s="184"/>
      <c r="S12" s="184"/>
      <c r="T12" s="211" t="s">
        <v>88</v>
      </c>
      <c r="U12" s="211" t="s">
        <v>87</v>
      </c>
      <c r="V12" s="9"/>
    </row>
    <row r="13" spans="1:26" s="195" customFormat="1" ht="18" customHeight="1">
      <c r="B13" s="208"/>
      <c r="C13" s="14" t="s">
        <v>0</v>
      </c>
      <c r="D13" s="380"/>
      <c r="E13" s="212" t="s">
        <v>132</v>
      </c>
      <c r="F13" s="210" t="s">
        <v>130</v>
      </c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4"/>
      <c r="S13" s="184"/>
      <c r="T13" s="211" t="s">
        <v>88</v>
      </c>
      <c r="U13" s="211" t="s">
        <v>87</v>
      </c>
      <c r="V13" s="9"/>
    </row>
    <row r="14" spans="1:26" s="195" customFormat="1" ht="18" customHeight="1">
      <c r="B14" s="208"/>
      <c r="C14" s="14" t="s">
        <v>0</v>
      </c>
      <c r="D14" s="380"/>
      <c r="E14" s="183" t="s">
        <v>133</v>
      </c>
      <c r="F14" s="210" t="s">
        <v>130</v>
      </c>
      <c r="G14" s="184"/>
      <c r="H14" s="184"/>
      <c r="I14" s="184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211" t="s">
        <v>88</v>
      </c>
      <c r="U14" s="211" t="s">
        <v>87</v>
      </c>
      <c r="V14" s="9"/>
    </row>
    <row r="15" spans="1:26" s="195" customFormat="1" ht="18" customHeight="1">
      <c r="B15" s="208"/>
      <c r="C15" s="14" t="s">
        <v>0</v>
      </c>
      <c r="D15" s="380"/>
      <c r="E15" s="183" t="s">
        <v>134</v>
      </c>
      <c r="F15" s="210" t="s">
        <v>130</v>
      </c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4"/>
      <c r="T15" s="211" t="s">
        <v>88</v>
      </c>
      <c r="U15" s="211" t="s">
        <v>87</v>
      </c>
      <c r="V15" s="9"/>
    </row>
    <row r="16" spans="1:26" s="195" customFormat="1" ht="18" customHeight="1">
      <c r="B16" s="208"/>
      <c r="C16" s="14" t="s">
        <v>0</v>
      </c>
      <c r="D16" s="380"/>
      <c r="E16" s="183" t="s">
        <v>135</v>
      </c>
      <c r="F16" s="210" t="s">
        <v>130</v>
      </c>
      <c r="G16" s="184"/>
      <c r="H16" s="184"/>
      <c r="I16" s="184"/>
      <c r="J16" s="184"/>
      <c r="K16" s="184"/>
      <c r="L16" s="184"/>
      <c r="M16" s="184"/>
      <c r="N16" s="184"/>
      <c r="O16" s="184"/>
      <c r="P16" s="184"/>
      <c r="Q16" s="184"/>
      <c r="R16" s="184"/>
      <c r="S16" s="184"/>
      <c r="T16" s="211" t="s">
        <v>88</v>
      </c>
      <c r="U16" s="211" t="s">
        <v>87</v>
      </c>
      <c r="V16" s="9"/>
    </row>
    <row r="17" spans="2:22" s="195" customFormat="1" ht="18" customHeight="1">
      <c r="B17" s="208"/>
      <c r="C17" s="14" t="s">
        <v>0</v>
      </c>
      <c r="D17" s="380"/>
      <c r="E17" s="183" t="s">
        <v>136</v>
      </c>
      <c r="F17" s="210" t="s">
        <v>130</v>
      </c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4"/>
      <c r="T17" s="211" t="s">
        <v>88</v>
      </c>
      <c r="U17" s="211" t="s">
        <v>87</v>
      </c>
      <c r="V17" s="9"/>
    </row>
    <row r="18" spans="2:22" s="195" customFormat="1" ht="18" customHeight="1">
      <c r="B18" s="208"/>
      <c r="C18" s="14" t="s">
        <v>0</v>
      </c>
      <c r="D18" s="380"/>
      <c r="E18" s="183" t="s">
        <v>137</v>
      </c>
      <c r="F18" s="210" t="s">
        <v>130</v>
      </c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/>
      <c r="S18" s="184"/>
      <c r="T18" s="211" t="s">
        <v>88</v>
      </c>
      <c r="U18" s="211" t="s">
        <v>87</v>
      </c>
      <c r="V18" s="9"/>
    </row>
    <row r="19" spans="2:22" s="195" customFormat="1" ht="18" customHeight="1">
      <c r="B19" s="208"/>
      <c r="C19" s="14" t="s">
        <v>0</v>
      </c>
      <c r="D19" s="380"/>
      <c r="E19" s="183" t="s">
        <v>138</v>
      </c>
      <c r="F19" s="210" t="s">
        <v>130</v>
      </c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4"/>
      <c r="S19" s="184"/>
      <c r="T19" s="211" t="s">
        <v>88</v>
      </c>
      <c r="U19" s="211" t="s">
        <v>87</v>
      </c>
      <c r="V19" s="9"/>
    </row>
    <row r="20" spans="2:22" s="195" customFormat="1" ht="18" customHeight="1">
      <c r="B20" s="208"/>
      <c r="C20" s="14" t="s">
        <v>0</v>
      </c>
      <c r="D20" s="380"/>
      <c r="E20" s="183" t="s">
        <v>139</v>
      </c>
      <c r="F20" s="210" t="s">
        <v>130</v>
      </c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84"/>
      <c r="S20" s="184"/>
      <c r="T20" s="211" t="s">
        <v>88</v>
      </c>
      <c r="U20" s="211" t="s">
        <v>87</v>
      </c>
      <c r="V20" s="9"/>
    </row>
    <row r="21" spans="2:22" s="195" customFormat="1" ht="18" customHeight="1">
      <c r="B21" s="208"/>
      <c r="C21" s="14" t="s">
        <v>0</v>
      </c>
      <c r="D21" s="380"/>
      <c r="E21" s="183" t="s">
        <v>140</v>
      </c>
      <c r="F21" s="210" t="s">
        <v>141</v>
      </c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84"/>
      <c r="S21" s="184"/>
      <c r="T21" s="211" t="s">
        <v>88</v>
      </c>
      <c r="U21" s="211" t="s">
        <v>87</v>
      </c>
      <c r="V21" s="9"/>
    </row>
    <row r="22" spans="2:22" s="195" customFormat="1" ht="18" customHeight="1">
      <c r="B22" s="208"/>
      <c r="C22" s="14" t="s">
        <v>0</v>
      </c>
      <c r="D22" s="380"/>
      <c r="E22" s="183" t="s">
        <v>142</v>
      </c>
      <c r="F22" s="210" t="s">
        <v>141</v>
      </c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4"/>
      <c r="S22" s="184"/>
      <c r="T22" s="211" t="s">
        <v>88</v>
      </c>
      <c r="U22" s="211" t="s">
        <v>87</v>
      </c>
      <c r="V22" s="9"/>
    </row>
    <row r="23" spans="2:22" s="195" customFormat="1" ht="18" customHeight="1">
      <c r="B23" s="208"/>
      <c r="C23" s="14" t="s">
        <v>0</v>
      </c>
      <c r="D23" s="380"/>
      <c r="E23" s="183" t="s">
        <v>143</v>
      </c>
      <c r="F23" s="210" t="s">
        <v>141</v>
      </c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211" t="s">
        <v>88</v>
      </c>
      <c r="U23" s="211" t="s">
        <v>87</v>
      </c>
      <c r="V23" s="9"/>
    </row>
    <row r="24" spans="2:22" s="195" customFormat="1" ht="18" customHeight="1">
      <c r="B24" s="208"/>
      <c r="C24" s="14" t="s">
        <v>0</v>
      </c>
      <c r="D24" s="379" t="s">
        <v>144</v>
      </c>
      <c r="E24" s="183" t="s">
        <v>145</v>
      </c>
      <c r="F24" s="210" t="s">
        <v>130</v>
      </c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4"/>
      <c r="S24" s="184"/>
      <c r="T24" s="211" t="s">
        <v>88</v>
      </c>
      <c r="U24" s="211" t="s">
        <v>87</v>
      </c>
      <c r="V24" s="9"/>
    </row>
    <row r="25" spans="2:22" s="195" customFormat="1" ht="18" customHeight="1">
      <c r="B25" s="208"/>
      <c r="C25" s="14" t="s">
        <v>0</v>
      </c>
      <c r="D25" s="379"/>
      <c r="E25" s="183" t="s">
        <v>146</v>
      </c>
      <c r="F25" s="210" t="s">
        <v>147</v>
      </c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211" t="s">
        <v>88</v>
      </c>
      <c r="U25" s="211" t="s">
        <v>87</v>
      </c>
      <c r="V25" s="9"/>
    </row>
    <row r="26" spans="2:22" s="195" customFormat="1" ht="18" customHeight="1">
      <c r="B26" s="208"/>
      <c r="C26" s="14" t="s">
        <v>0</v>
      </c>
      <c r="D26" s="381" t="s">
        <v>148</v>
      </c>
      <c r="E26" s="183" t="s">
        <v>149</v>
      </c>
      <c r="F26" s="210" t="s">
        <v>150</v>
      </c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4"/>
      <c r="T26" s="211" t="s">
        <v>88</v>
      </c>
      <c r="U26" s="211" t="s">
        <v>87</v>
      </c>
      <c r="V26" s="9"/>
    </row>
    <row r="27" spans="2:22" s="195" customFormat="1" ht="18" customHeight="1">
      <c r="B27" s="208"/>
      <c r="C27" s="14" t="s">
        <v>0</v>
      </c>
      <c r="D27" s="381"/>
      <c r="E27" s="183" t="s">
        <v>151</v>
      </c>
      <c r="F27" s="210" t="s">
        <v>150</v>
      </c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211" t="s">
        <v>88</v>
      </c>
      <c r="U27" s="211" t="s">
        <v>87</v>
      </c>
      <c r="V27" s="9"/>
    </row>
    <row r="28" spans="2:22" s="195" customFormat="1" ht="18" customHeight="1">
      <c r="B28" s="208"/>
      <c r="C28" s="14" t="s">
        <v>0</v>
      </c>
      <c r="D28" s="381"/>
      <c r="E28" s="183" t="s">
        <v>152</v>
      </c>
      <c r="F28" s="210" t="s">
        <v>150</v>
      </c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4"/>
      <c r="T28" s="211" t="s">
        <v>88</v>
      </c>
      <c r="U28" s="211" t="s">
        <v>87</v>
      </c>
      <c r="V28" s="9"/>
    </row>
    <row r="29" spans="2:22" s="195" customFormat="1" ht="18" customHeight="1">
      <c r="B29" s="208"/>
      <c r="C29" s="14" t="s">
        <v>0</v>
      </c>
      <c r="D29" s="381"/>
      <c r="E29" s="183" t="s">
        <v>153</v>
      </c>
      <c r="F29" s="210" t="s">
        <v>150</v>
      </c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211" t="s">
        <v>88</v>
      </c>
      <c r="U29" s="211" t="s">
        <v>87</v>
      </c>
      <c r="V29" s="9"/>
    </row>
    <row r="30" spans="2:22" s="195" customFormat="1" ht="18" customHeight="1">
      <c r="B30" s="208"/>
      <c r="C30" s="14" t="s">
        <v>0</v>
      </c>
      <c r="D30" s="381"/>
      <c r="E30" s="183" t="s">
        <v>154</v>
      </c>
      <c r="F30" s="210" t="s">
        <v>150</v>
      </c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4"/>
      <c r="T30" s="211" t="s">
        <v>88</v>
      </c>
      <c r="U30" s="211" t="s">
        <v>87</v>
      </c>
      <c r="V30" s="9"/>
    </row>
    <row r="31" spans="2:22" s="195" customFormat="1" ht="18" customHeight="1">
      <c r="B31" s="208"/>
      <c r="C31" s="14" t="s">
        <v>0</v>
      </c>
      <c r="D31" s="381"/>
      <c r="E31" s="183" t="s">
        <v>155</v>
      </c>
      <c r="F31" s="210" t="s">
        <v>150</v>
      </c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4"/>
      <c r="T31" s="211" t="s">
        <v>88</v>
      </c>
      <c r="U31" s="211" t="s">
        <v>87</v>
      </c>
      <c r="V31" s="9"/>
    </row>
    <row r="32" spans="2:22" s="195" customFormat="1" ht="18" customHeight="1">
      <c r="B32" s="208"/>
      <c r="C32" s="14" t="s">
        <v>0</v>
      </c>
      <c r="D32" s="381"/>
      <c r="E32" s="183" t="s">
        <v>156</v>
      </c>
      <c r="F32" s="210" t="s">
        <v>150</v>
      </c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4"/>
      <c r="T32" s="211" t="s">
        <v>88</v>
      </c>
      <c r="U32" s="211" t="s">
        <v>87</v>
      </c>
      <c r="V32" s="9"/>
    </row>
    <row r="33" spans="2:22" s="195" customFormat="1" ht="18" customHeight="1">
      <c r="B33" s="208"/>
      <c r="C33" s="14" t="s">
        <v>0</v>
      </c>
      <c r="D33" s="381"/>
      <c r="E33" s="183" t="s">
        <v>157</v>
      </c>
      <c r="F33" s="210" t="s">
        <v>150</v>
      </c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4"/>
      <c r="T33" s="211" t="s">
        <v>88</v>
      </c>
      <c r="U33" s="211" t="s">
        <v>87</v>
      </c>
      <c r="V33" s="9"/>
    </row>
    <row r="34" spans="2:22" s="195" customFormat="1" ht="18" customHeight="1">
      <c r="B34" s="208"/>
      <c r="C34" s="14" t="s">
        <v>0</v>
      </c>
      <c r="D34" s="381"/>
      <c r="E34" s="183" t="s">
        <v>158</v>
      </c>
      <c r="F34" s="210" t="s">
        <v>150</v>
      </c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211" t="s">
        <v>88</v>
      </c>
      <c r="U34" s="211" t="s">
        <v>87</v>
      </c>
      <c r="V34" s="9"/>
    </row>
    <row r="35" spans="2:22" s="195" customFormat="1" ht="18" customHeight="1">
      <c r="B35" s="208"/>
      <c r="C35" s="14" t="s">
        <v>0</v>
      </c>
      <c r="D35" s="381"/>
      <c r="E35" s="183" t="s">
        <v>159</v>
      </c>
      <c r="F35" s="210" t="s">
        <v>150</v>
      </c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211" t="s">
        <v>88</v>
      </c>
      <c r="U35" s="211" t="s">
        <v>87</v>
      </c>
      <c r="V35" s="9"/>
    </row>
    <row r="36" spans="2:22" s="195" customFormat="1" ht="18" customHeight="1">
      <c r="B36" s="208"/>
      <c r="C36" s="14" t="s">
        <v>0</v>
      </c>
      <c r="D36" s="381"/>
      <c r="E36" s="183" t="s">
        <v>160</v>
      </c>
      <c r="F36" s="210" t="s">
        <v>150</v>
      </c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211" t="s">
        <v>88</v>
      </c>
      <c r="U36" s="211" t="s">
        <v>87</v>
      </c>
      <c r="V36" s="9"/>
    </row>
    <row r="37" spans="2:22" s="195" customFormat="1" ht="18" customHeight="1">
      <c r="B37" s="208"/>
      <c r="C37" s="14" t="s">
        <v>0</v>
      </c>
      <c r="D37" s="381"/>
      <c r="E37" s="183" t="s">
        <v>161</v>
      </c>
      <c r="F37" s="210" t="s">
        <v>150</v>
      </c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211" t="s">
        <v>88</v>
      </c>
      <c r="U37" s="211" t="s">
        <v>87</v>
      </c>
      <c r="V37" s="9"/>
    </row>
    <row r="38" spans="2:22" s="195" customFormat="1" ht="18" customHeight="1">
      <c r="B38" s="208"/>
      <c r="C38" s="14" t="s">
        <v>0</v>
      </c>
      <c r="D38" s="381"/>
      <c r="E38" s="183" t="s">
        <v>162</v>
      </c>
      <c r="F38" s="210" t="s">
        <v>150</v>
      </c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211" t="s">
        <v>88</v>
      </c>
      <c r="U38" s="211" t="s">
        <v>87</v>
      </c>
      <c r="V38" s="9"/>
    </row>
    <row r="39" spans="2:22" s="195" customFormat="1" ht="18" customHeight="1">
      <c r="B39" s="208"/>
      <c r="C39" s="14" t="s">
        <v>0</v>
      </c>
      <c r="D39" s="381"/>
      <c r="E39" s="183" t="s">
        <v>163</v>
      </c>
      <c r="F39" s="210" t="s">
        <v>150</v>
      </c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211" t="s">
        <v>88</v>
      </c>
      <c r="U39" s="211" t="s">
        <v>87</v>
      </c>
      <c r="V39" s="9"/>
    </row>
    <row r="40" spans="2:22" s="195" customFormat="1" ht="18" customHeight="1">
      <c r="B40" s="208"/>
      <c r="C40" s="14" t="s">
        <v>0</v>
      </c>
      <c r="D40" s="381"/>
      <c r="E40" s="183" t="s">
        <v>164</v>
      </c>
      <c r="F40" s="210" t="s">
        <v>150</v>
      </c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211" t="s">
        <v>88</v>
      </c>
      <c r="U40" s="211" t="s">
        <v>87</v>
      </c>
      <c r="V40" s="9"/>
    </row>
    <row r="41" spans="2:22" s="195" customFormat="1" ht="18" customHeight="1">
      <c r="B41" s="208"/>
      <c r="C41" s="14" t="s">
        <v>0</v>
      </c>
      <c r="D41" s="381"/>
      <c r="E41" s="183" t="s">
        <v>165</v>
      </c>
      <c r="F41" s="210" t="s">
        <v>150</v>
      </c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211" t="s">
        <v>88</v>
      </c>
      <c r="U41" s="211" t="s">
        <v>87</v>
      </c>
      <c r="V41" s="9"/>
    </row>
    <row r="42" spans="2:22" s="195" customFormat="1" ht="18" customHeight="1">
      <c r="B42" s="208"/>
      <c r="C42" s="14" t="s">
        <v>0</v>
      </c>
      <c r="D42" s="381"/>
      <c r="E42" s="183" t="s">
        <v>166</v>
      </c>
      <c r="F42" s="210" t="s">
        <v>150</v>
      </c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211" t="s">
        <v>88</v>
      </c>
      <c r="U42" s="211" t="s">
        <v>87</v>
      </c>
      <c r="V42" s="9"/>
    </row>
    <row r="43" spans="2:22" s="195" customFormat="1" ht="18" customHeight="1">
      <c r="B43" s="208"/>
      <c r="C43" s="14" t="s">
        <v>0</v>
      </c>
      <c r="D43" s="381"/>
      <c r="E43" s="183" t="s">
        <v>167</v>
      </c>
      <c r="F43" s="210" t="s">
        <v>150</v>
      </c>
      <c r="G43" s="184"/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211" t="s">
        <v>88</v>
      </c>
      <c r="U43" s="211" t="s">
        <v>87</v>
      </c>
      <c r="V43" s="9"/>
    </row>
    <row r="44" spans="2:22" s="195" customFormat="1" ht="18" customHeight="1">
      <c r="B44" s="208"/>
      <c r="C44" s="14" t="s">
        <v>0</v>
      </c>
      <c r="D44" s="381"/>
      <c r="E44" s="183" t="s">
        <v>168</v>
      </c>
      <c r="F44" s="210" t="s">
        <v>150</v>
      </c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211" t="s">
        <v>88</v>
      </c>
      <c r="U44" s="211" t="s">
        <v>87</v>
      </c>
      <c r="V44" s="9"/>
    </row>
    <row r="45" spans="2:22" s="195" customFormat="1" ht="18" customHeight="1">
      <c r="B45" s="208"/>
      <c r="C45" s="14" t="s">
        <v>0</v>
      </c>
      <c r="D45" s="381"/>
      <c r="E45" s="183" t="s">
        <v>169</v>
      </c>
      <c r="F45" s="210" t="s">
        <v>150</v>
      </c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211" t="s">
        <v>88</v>
      </c>
      <c r="U45" s="211" t="s">
        <v>87</v>
      </c>
      <c r="V45" s="9"/>
    </row>
    <row r="46" spans="2:22" s="195" customFormat="1" ht="18" customHeight="1">
      <c r="B46" s="208"/>
      <c r="C46" s="14" t="s">
        <v>0</v>
      </c>
      <c r="D46" s="381"/>
      <c r="E46" s="183" t="s">
        <v>170</v>
      </c>
      <c r="F46" s="210" t="s">
        <v>150</v>
      </c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211" t="s">
        <v>88</v>
      </c>
      <c r="U46" s="211" t="s">
        <v>87</v>
      </c>
      <c r="V46" s="9"/>
    </row>
    <row r="47" spans="2:22" s="195" customFormat="1" ht="18" customHeight="1">
      <c r="B47" s="208"/>
      <c r="C47" s="14" t="s">
        <v>0</v>
      </c>
      <c r="D47" s="381"/>
      <c r="E47" s="183" t="s">
        <v>171</v>
      </c>
      <c r="F47" s="210" t="s">
        <v>150</v>
      </c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211" t="s">
        <v>88</v>
      </c>
      <c r="U47" s="211" t="s">
        <v>87</v>
      </c>
      <c r="V47" s="9"/>
    </row>
    <row r="48" spans="2:22" s="195" customFormat="1" ht="18" customHeight="1">
      <c r="B48" s="208"/>
      <c r="C48" s="14" t="s">
        <v>0</v>
      </c>
      <c r="D48" s="381"/>
      <c r="E48" s="183" t="s">
        <v>172</v>
      </c>
      <c r="F48" s="210" t="s">
        <v>150</v>
      </c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211" t="s">
        <v>88</v>
      </c>
      <c r="U48" s="211" t="s">
        <v>87</v>
      </c>
      <c r="V48" s="9"/>
    </row>
    <row r="49" spans="1:23" s="195" customFormat="1" ht="18" customHeight="1">
      <c r="B49" s="208"/>
      <c r="C49" s="14" t="s">
        <v>0</v>
      </c>
      <c r="D49" s="381"/>
      <c r="E49" s="183" t="s">
        <v>173</v>
      </c>
      <c r="F49" s="210" t="s">
        <v>150</v>
      </c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211" t="s">
        <v>88</v>
      </c>
      <c r="U49" s="211" t="s">
        <v>87</v>
      </c>
      <c r="V49" s="9"/>
    </row>
    <row r="50" spans="1:23" s="195" customFormat="1" ht="18" customHeight="1">
      <c r="B50" s="208"/>
      <c r="C50" s="14" t="s">
        <v>0</v>
      </c>
      <c r="D50" s="381"/>
      <c r="E50" s="183" t="s">
        <v>174</v>
      </c>
      <c r="F50" s="210" t="s">
        <v>150</v>
      </c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211" t="s">
        <v>88</v>
      </c>
      <c r="U50" s="211" t="s">
        <v>87</v>
      </c>
      <c r="V50" s="9"/>
    </row>
    <row r="51" spans="1:23" s="195" customFormat="1" ht="18" customHeight="1">
      <c r="B51" s="208"/>
      <c r="C51" s="14" t="s">
        <v>0</v>
      </c>
      <c r="D51" s="379" t="s">
        <v>175</v>
      </c>
      <c r="E51" s="183" t="s">
        <v>176</v>
      </c>
      <c r="F51" s="210" t="s">
        <v>177</v>
      </c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211" t="s">
        <v>88</v>
      </c>
      <c r="U51" s="211" t="s">
        <v>87</v>
      </c>
      <c r="V51" s="9"/>
    </row>
    <row r="52" spans="1:23" s="195" customFormat="1" ht="18" customHeight="1">
      <c r="B52" s="208"/>
      <c r="C52" s="14" t="s">
        <v>0</v>
      </c>
      <c r="D52" s="379"/>
      <c r="E52" s="183" t="s">
        <v>178</v>
      </c>
      <c r="F52" s="210" t="s">
        <v>141</v>
      </c>
      <c r="G52" s="184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211" t="s">
        <v>88</v>
      </c>
      <c r="U52" s="211" t="s">
        <v>87</v>
      </c>
      <c r="V52" s="9"/>
    </row>
    <row r="53" spans="1:23" s="195" customFormat="1" ht="18" customHeight="1">
      <c r="B53" s="208"/>
      <c r="C53" s="14" t="s">
        <v>0</v>
      </c>
      <c r="D53" s="213" t="s">
        <v>179</v>
      </c>
      <c r="E53" s="183" t="s">
        <v>180</v>
      </c>
      <c r="F53" s="210" t="s">
        <v>181</v>
      </c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211" t="s">
        <v>88</v>
      </c>
      <c r="U53" s="211" t="s">
        <v>87</v>
      </c>
      <c r="V53" s="9"/>
    </row>
    <row r="54" spans="1:23" s="195" customFormat="1" ht="18" customHeight="1">
      <c r="B54" s="208"/>
      <c r="C54" s="14" t="s">
        <v>0</v>
      </c>
      <c r="D54" s="379" t="s">
        <v>182</v>
      </c>
      <c r="E54" s="183" t="s">
        <v>183</v>
      </c>
      <c r="F54" s="210" t="s">
        <v>141</v>
      </c>
      <c r="G54" s="18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211" t="s">
        <v>88</v>
      </c>
      <c r="U54" s="211" t="s">
        <v>87</v>
      </c>
      <c r="V54" s="9"/>
    </row>
    <row r="55" spans="1:23" s="195" customFormat="1" ht="18" customHeight="1">
      <c r="B55" s="208"/>
      <c r="C55" s="14" t="s">
        <v>0</v>
      </c>
      <c r="D55" s="379"/>
      <c r="E55" s="183" t="s">
        <v>184</v>
      </c>
      <c r="F55" s="210" t="s">
        <v>141</v>
      </c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211" t="s">
        <v>88</v>
      </c>
      <c r="U55" s="211" t="s">
        <v>87</v>
      </c>
      <c r="V55" s="9"/>
    </row>
    <row r="56" spans="1:23" s="195" customFormat="1" ht="18" customHeight="1">
      <c r="B56" s="208"/>
      <c r="C56" s="14" t="s">
        <v>0</v>
      </c>
      <c r="D56" s="379"/>
      <c r="E56" s="183" t="s">
        <v>185</v>
      </c>
      <c r="F56" s="210" t="s">
        <v>141</v>
      </c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211" t="s">
        <v>88</v>
      </c>
      <c r="U56" s="211" t="s">
        <v>87</v>
      </c>
      <c r="V56" s="9"/>
    </row>
    <row r="57" spans="1:23" s="195" customFormat="1" ht="18" customHeight="1">
      <c r="B57" s="208"/>
      <c r="C57" s="14" t="s">
        <v>0</v>
      </c>
      <c r="D57" s="379"/>
      <c r="E57" s="183" t="s">
        <v>186</v>
      </c>
      <c r="F57" s="210" t="s">
        <v>150</v>
      </c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211" t="s">
        <v>88</v>
      </c>
      <c r="U57" s="211" t="s">
        <v>87</v>
      </c>
      <c r="V57" s="9"/>
    </row>
    <row r="58" spans="1:23" s="195" customFormat="1" ht="18" customHeight="1">
      <c r="B58" s="208"/>
      <c r="C58" s="14" t="s">
        <v>0</v>
      </c>
      <c r="D58" s="379"/>
      <c r="E58" s="183" t="s">
        <v>187</v>
      </c>
      <c r="F58" s="210" t="s">
        <v>150</v>
      </c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211" t="s">
        <v>88</v>
      </c>
      <c r="U58" s="211" t="s">
        <v>87</v>
      </c>
      <c r="V58" s="9"/>
    </row>
    <row r="59" spans="1:23" s="195" customFormat="1" ht="18" customHeight="1">
      <c r="B59" s="208"/>
      <c r="C59" s="14" t="s">
        <v>0</v>
      </c>
      <c r="D59" s="379"/>
      <c r="E59" s="183" t="s">
        <v>188</v>
      </c>
      <c r="F59" s="210" t="s">
        <v>150</v>
      </c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211" t="s">
        <v>88</v>
      </c>
      <c r="U59" s="211" t="s">
        <v>87</v>
      </c>
      <c r="V59" s="9"/>
    </row>
    <row r="60" spans="1:23" s="195" customFormat="1" ht="18" customHeight="1">
      <c r="B60" s="208"/>
      <c r="C60" s="14" t="s">
        <v>0</v>
      </c>
      <c r="D60" s="379"/>
      <c r="E60" s="183" t="s">
        <v>189</v>
      </c>
      <c r="F60" s="210" t="s">
        <v>141</v>
      </c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211" t="s">
        <v>88</v>
      </c>
      <c r="U60" s="211" t="s">
        <v>87</v>
      </c>
      <c r="V60" s="9"/>
    </row>
    <row r="61" spans="1:23" s="195" customFormat="1" ht="18" customHeight="1">
      <c r="B61" s="208"/>
      <c r="C61" s="14" t="s">
        <v>0</v>
      </c>
      <c r="D61" s="379"/>
      <c r="E61" s="183" t="s">
        <v>190</v>
      </c>
      <c r="F61" s="210" t="s">
        <v>141</v>
      </c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211" t="s">
        <v>88</v>
      </c>
      <c r="U61" s="211" t="s">
        <v>87</v>
      </c>
      <c r="V61" s="9"/>
    </row>
    <row r="62" spans="1:23" ht="18" customHeight="1" thickBot="1">
      <c r="C62" s="3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9"/>
      <c r="P62" s="19"/>
      <c r="Q62" s="19"/>
      <c r="R62" s="19"/>
      <c r="S62" s="19"/>
      <c r="T62" s="19"/>
      <c r="U62" s="19"/>
      <c r="V62" s="20"/>
    </row>
    <row r="63" spans="1:23" ht="18" customHeight="1" thickTop="1" thickBot="1">
      <c r="C63" s="12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12"/>
      <c r="P63" s="12"/>
      <c r="Q63" s="12"/>
      <c r="R63" s="12"/>
      <c r="S63" s="12"/>
      <c r="T63" s="12"/>
      <c r="U63" s="12"/>
      <c r="V63" s="12"/>
    </row>
    <row r="64" spans="1:23" s="10" customFormat="1" ht="35.1" customHeight="1" thickBot="1">
      <c r="A64" s="195"/>
      <c r="B64" s="203"/>
      <c r="C64" s="204" t="s">
        <v>193</v>
      </c>
      <c r="D64" s="205" t="s">
        <v>194</v>
      </c>
      <c r="E64" s="206"/>
      <c r="F64" s="206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7"/>
      <c r="W64" s="195"/>
    </row>
    <row r="65" spans="1:23" s="12" customFormat="1" ht="18" customHeight="1">
      <c r="A65" s="195"/>
      <c r="B65" s="120"/>
      <c r="C65" s="111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3"/>
      <c r="W65" s="195"/>
    </row>
    <row r="66" spans="1:23" s="195" customFormat="1" ht="18" customHeight="1">
      <c r="B66" s="208"/>
      <c r="C66" s="13" t="s">
        <v>2</v>
      </c>
      <c r="D66" s="190" t="s">
        <v>56</v>
      </c>
      <c r="E66" s="209" t="s">
        <v>57</v>
      </c>
      <c r="F66" s="190" t="s">
        <v>1</v>
      </c>
      <c r="G66" s="253">
        <v>2010</v>
      </c>
      <c r="H66" s="253">
        <v>2011</v>
      </c>
      <c r="I66" s="253">
        <v>2012</v>
      </c>
      <c r="J66" s="253">
        <v>2013</v>
      </c>
      <c r="K66" s="253">
        <v>2014</v>
      </c>
      <c r="L66" s="253">
        <v>2015</v>
      </c>
      <c r="M66" s="253">
        <v>2016</v>
      </c>
      <c r="N66" s="253">
        <v>2017</v>
      </c>
      <c r="O66" s="253">
        <v>2018</v>
      </c>
      <c r="P66" s="253">
        <v>2019</v>
      </c>
      <c r="Q66" s="253">
        <v>2020</v>
      </c>
      <c r="R66" s="253">
        <v>2021</v>
      </c>
      <c r="S66" s="253">
        <v>2022</v>
      </c>
      <c r="T66" s="190" t="s">
        <v>55</v>
      </c>
      <c r="U66" s="190" t="s">
        <v>37</v>
      </c>
      <c r="V66" s="9"/>
    </row>
    <row r="67" spans="1:23" s="195" customFormat="1" ht="18" customHeight="1">
      <c r="B67" s="208"/>
      <c r="C67" s="14" t="s">
        <v>0</v>
      </c>
      <c r="D67" s="380" t="s">
        <v>128</v>
      </c>
      <c r="E67" s="183" t="s">
        <v>129</v>
      </c>
      <c r="F67" s="210" t="s">
        <v>130</v>
      </c>
      <c r="G67" s="184"/>
      <c r="H67" s="184"/>
      <c r="I67" s="184"/>
      <c r="J67" s="184"/>
      <c r="K67" s="184"/>
      <c r="L67" s="184"/>
      <c r="M67" s="184"/>
      <c r="N67" s="184"/>
      <c r="O67" s="184"/>
      <c r="P67" s="184"/>
      <c r="Q67" s="184"/>
      <c r="R67" s="184"/>
      <c r="S67" s="184"/>
      <c r="T67" s="211" t="s">
        <v>88</v>
      </c>
      <c r="U67" s="211" t="s">
        <v>87</v>
      </c>
      <c r="V67" s="9"/>
    </row>
    <row r="68" spans="1:23" s="195" customFormat="1" ht="18" customHeight="1">
      <c r="B68" s="208"/>
      <c r="C68" s="14" t="s">
        <v>0</v>
      </c>
      <c r="D68" s="380"/>
      <c r="E68" s="212" t="s">
        <v>131</v>
      </c>
      <c r="F68" s="210" t="s">
        <v>130</v>
      </c>
      <c r="G68" s="184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4"/>
      <c r="S68" s="184"/>
      <c r="T68" s="211" t="s">
        <v>88</v>
      </c>
      <c r="U68" s="211" t="s">
        <v>87</v>
      </c>
      <c r="V68" s="9"/>
    </row>
    <row r="69" spans="1:23" s="195" customFormat="1" ht="18" customHeight="1">
      <c r="B69" s="208"/>
      <c r="C69" s="14" t="s">
        <v>0</v>
      </c>
      <c r="D69" s="380"/>
      <c r="E69" s="212" t="s">
        <v>132</v>
      </c>
      <c r="F69" s="210" t="s">
        <v>130</v>
      </c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211" t="s">
        <v>88</v>
      </c>
      <c r="U69" s="211" t="s">
        <v>87</v>
      </c>
      <c r="V69" s="9"/>
    </row>
    <row r="70" spans="1:23" s="195" customFormat="1" ht="18" customHeight="1">
      <c r="B70" s="208"/>
      <c r="C70" s="14" t="s">
        <v>0</v>
      </c>
      <c r="D70" s="380"/>
      <c r="E70" s="183" t="s">
        <v>133</v>
      </c>
      <c r="F70" s="210" t="s">
        <v>130</v>
      </c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211" t="s">
        <v>88</v>
      </c>
      <c r="U70" s="211" t="s">
        <v>87</v>
      </c>
      <c r="V70" s="9"/>
    </row>
    <row r="71" spans="1:23" s="195" customFormat="1" ht="18" customHeight="1">
      <c r="B71" s="208"/>
      <c r="C71" s="14" t="s">
        <v>0</v>
      </c>
      <c r="D71" s="380"/>
      <c r="E71" s="183" t="s">
        <v>134</v>
      </c>
      <c r="F71" s="210" t="s">
        <v>130</v>
      </c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211" t="s">
        <v>88</v>
      </c>
      <c r="U71" s="211" t="s">
        <v>87</v>
      </c>
      <c r="V71" s="9"/>
    </row>
    <row r="72" spans="1:23" s="195" customFormat="1" ht="18" customHeight="1">
      <c r="B72" s="208"/>
      <c r="C72" s="14" t="s">
        <v>0</v>
      </c>
      <c r="D72" s="380"/>
      <c r="E72" s="183" t="s">
        <v>135</v>
      </c>
      <c r="F72" s="210" t="s">
        <v>130</v>
      </c>
      <c r="G72" s="184"/>
      <c r="H72" s="184"/>
      <c r="I72" s="184"/>
      <c r="J72" s="184"/>
      <c r="K72" s="184"/>
      <c r="L72" s="184"/>
      <c r="M72" s="184"/>
      <c r="N72" s="184"/>
      <c r="O72" s="184"/>
      <c r="P72" s="184"/>
      <c r="Q72" s="184"/>
      <c r="R72" s="184"/>
      <c r="S72" s="184"/>
      <c r="T72" s="211" t="s">
        <v>88</v>
      </c>
      <c r="U72" s="211" t="s">
        <v>87</v>
      </c>
      <c r="V72" s="9"/>
    </row>
    <row r="73" spans="1:23" s="195" customFormat="1" ht="18" customHeight="1">
      <c r="B73" s="208"/>
      <c r="C73" s="14" t="s">
        <v>0</v>
      </c>
      <c r="D73" s="380"/>
      <c r="E73" s="183" t="s">
        <v>136</v>
      </c>
      <c r="F73" s="210" t="s">
        <v>130</v>
      </c>
      <c r="G73" s="184"/>
      <c r="H73" s="184"/>
      <c r="I73" s="184"/>
      <c r="J73" s="184"/>
      <c r="K73" s="184"/>
      <c r="L73" s="184"/>
      <c r="M73" s="184"/>
      <c r="N73" s="184"/>
      <c r="O73" s="184"/>
      <c r="P73" s="184"/>
      <c r="Q73" s="184"/>
      <c r="R73" s="184"/>
      <c r="S73" s="184"/>
      <c r="T73" s="211" t="s">
        <v>88</v>
      </c>
      <c r="U73" s="211" t="s">
        <v>87</v>
      </c>
      <c r="V73" s="9"/>
    </row>
    <row r="74" spans="1:23" s="195" customFormat="1" ht="18" customHeight="1">
      <c r="B74" s="208"/>
      <c r="C74" s="14" t="s">
        <v>0</v>
      </c>
      <c r="D74" s="380"/>
      <c r="E74" s="183" t="s">
        <v>137</v>
      </c>
      <c r="F74" s="210" t="s">
        <v>130</v>
      </c>
      <c r="G74" s="184"/>
      <c r="H74" s="184"/>
      <c r="I74" s="184"/>
      <c r="J74" s="184"/>
      <c r="K74" s="184"/>
      <c r="L74" s="184"/>
      <c r="M74" s="184"/>
      <c r="N74" s="184"/>
      <c r="O74" s="184"/>
      <c r="P74" s="184"/>
      <c r="Q74" s="184"/>
      <c r="R74" s="184"/>
      <c r="S74" s="184"/>
      <c r="T74" s="211" t="s">
        <v>88</v>
      </c>
      <c r="U74" s="211" t="s">
        <v>87</v>
      </c>
      <c r="V74" s="9"/>
    </row>
    <row r="75" spans="1:23" s="195" customFormat="1" ht="18" customHeight="1">
      <c r="B75" s="208"/>
      <c r="C75" s="14" t="s">
        <v>0</v>
      </c>
      <c r="D75" s="380"/>
      <c r="E75" s="183" t="s">
        <v>138</v>
      </c>
      <c r="F75" s="210" t="s">
        <v>130</v>
      </c>
      <c r="G75" s="184"/>
      <c r="H75" s="184"/>
      <c r="I75" s="184"/>
      <c r="J75" s="184"/>
      <c r="K75" s="184"/>
      <c r="L75" s="184"/>
      <c r="M75" s="184"/>
      <c r="N75" s="184"/>
      <c r="O75" s="184"/>
      <c r="P75" s="184"/>
      <c r="Q75" s="184"/>
      <c r="R75" s="184"/>
      <c r="S75" s="184"/>
      <c r="T75" s="211" t="s">
        <v>88</v>
      </c>
      <c r="U75" s="211" t="s">
        <v>87</v>
      </c>
      <c r="V75" s="9"/>
    </row>
    <row r="76" spans="1:23" s="195" customFormat="1" ht="18" customHeight="1">
      <c r="B76" s="208"/>
      <c r="C76" s="14" t="s">
        <v>0</v>
      </c>
      <c r="D76" s="380"/>
      <c r="E76" s="183" t="s">
        <v>139</v>
      </c>
      <c r="F76" s="210" t="s">
        <v>130</v>
      </c>
      <c r="G76" s="184"/>
      <c r="H76" s="184"/>
      <c r="I76" s="184"/>
      <c r="J76" s="184"/>
      <c r="K76" s="184"/>
      <c r="L76" s="184"/>
      <c r="M76" s="184"/>
      <c r="N76" s="184"/>
      <c r="O76" s="184"/>
      <c r="P76" s="184"/>
      <c r="Q76" s="184"/>
      <c r="R76" s="184"/>
      <c r="S76" s="184"/>
      <c r="T76" s="211" t="s">
        <v>88</v>
      </c>
      <c r="U76" s="211" t="s">
        <v>87</v>
      </c>
      <c r="V76" s="9"/>
    </row>
    <row r="77" spans="1:23" s="195" customFormat="1" ht="18" customHeight="1">
      <c r="B77" s="208"/>
      <c r="C77" s="14" t="s">
        <v>0</v>
      </c>
      <c r="D77" s="380"/>
      <c r="E77" s="183" t="s">
        <v>140</v>
      </c>
      <c r="F77" s="210" t="s">
        <v>141</v>
      </c>
      <c r="G77" s="184"/>
      <c r="H77" s="184"/>
      <c r="I77" s="184"/>
      <c r="J77" s="184"/>
      <c r="K77" s="184"/>
      <c r="L77" s="184"/>
      <c r="M77" s="184"/>
      <c r="N77" s="184"/>
      <c r="O77" s="184"/>
      <c r="P77" s="184"/>
      <c r="Q77" s="184"/>
      <c r="R77" s="184"/>
      <c r="S77" s="184"/>
      <c r="T77" s="211" t="s">
        <v>88</v>
      </c>
      <c r="U77" s="211" t="s">
        <v>87</v>
      </c>
      <c r="V77" s="9"/>
    </row>
    <row r="78" spans="1:23" s="195" customFormat="1" ht="18" customHeight="1">
      <c r="B78" s="208"/>
      <c r="C78" s="14" t="s">
        <v>0</v>
      </c>
      <c r="D78" s="380"/>
      <c r="E78" s="183" t="s">
        <v>142</v>
      </c>
      <c r="F78" s="210" t="s">
        <v>141</v>
      </c>
      <c r="G78" s="184"/>
      <c r="H78" s="184"/>
      <c r="I78" s="184"/>
      <c r="J78" s="184"/>
      <c r="K78" s="184"/>
      <c r="L78" s="184"/>
      <c r="M78" s="184"/>
      <c r="N78" s="184"/>
      <c r="O78" s="184"/>
      <c r="P78" s="184"/>
      <c r="Q78" s="184"/>
      <c r="R78" s="184"/>
      <c r="S78" s="184"/>
      <c r="T78" s="211" t="s">
        <v>88</v>
      </c>
      <c r="U78" s="211" t="s">
        <v>87</v>
      </c>
      <c r="V78" s="9"/>
    </row>
    <row r="79" spans="1:23" s="195" customFormat="1" ht="18" customHeight="1">
      <c r="B79" s="208"/>
      <c r="C79" s="14" t="s">
        <v>0</v>
      </c>
      <c r="D79" s="380"/>
      <c r="E79" s="183" t="s">
        <v>143</v>
      </c>
      <c r="F79" s="210" t="s">
        <v>141</v>
      </c>
      <c r="G79" s="184"/>
      <c r="H79" s="184"/>
      <c r="I79" s="184"/>
      <c r="J79" s="184"/>
      <c r="K79" s="184"/>
      <c r="L79" s="184"/>
      <c r="M79" s="184"/>
      <c r="N79" s="184"/>
      <c r="O79" s="184"/>
      <c r="P79" s="184"/>
      <c r="Q79" s="184"/>
      <c r="R79" s="184"/>
      <c r="S79" s="184"/>
      <c r="T79" s="211" t="s">
        <v>88</v>
      </c>
      <c r="U79" s="211" t="s">
        <v>87</v>
      </c>
      <c r="V79" s="9"/>
    </row>
    <row r="80" spans="1:23" s="195" customFormat="1" ht="18" customHeight="1">
      <c r="B80" s="208"/>
      <c r="C80" s="14" t="s">
        <v>0</v>
      </c>
      <c r="D80" s="379" t="s">
        <v>144</v>
      </c>
      <c r="E80" s="183" t="s">
        <v>145</v>
      </c>
      <c r="F80" s="210" t="s">
        <v>130</v>
      </c>
      <c r="G80" s="184"/>
      <c r="H80" s="184"/>
      <c r="I80" s="184"/>
      <c r="J80" s="184"/>
      <c r="K80" s="184"/>
      <c r="L80" s="184"/>
      <c r="M80" s="184"/>
      <c r="N80" s="184"/>
      <c r="O80" s="184"/>
      <c r="P80" s="184"/>
      <c r="Q80" s="184"/>
      <c r="R80" s="184"/>
      <c r="S80" s="184"/>
      <c r="T80" s="211" t="s">
        <v>88</v>
      </c>
      <c r="U80" s="211" t="s">
        <v>87</v>
      </c>
      <c r="V80" s="9"/>
    </row>
    <row r="81" spans="2:22" s="195" customFormat="1" ht="18" customHeight="1">
      <c r="B81" s="208"/>
      <c r="C81" s="14" t="s">
        <v>0</v>
      </c>
      <c r="D81" s="379"/>
      <c r="E81" s="183" t="s">
        <v>146</v>
      </c>
      <c r="F81" s="210" t="s">
        <v>147</v>
      </c>
      <c r="G81" s="184"/>
      <c r="H81" s="184"/>
      <c r="I81" s="184"/>
      <c r="J81" s="184"/>
      <c r="K81" s="184"/>
      <c r="L81" s="184"/>
      <c r="M81" s="184"/>
      <c r="N81" s="184"/>
      <c r="O81" s="184"/>
      <c r="P81" s="184"/>
      <c r="Q81" s="184"/>
      <c r="R81" s="184"/>
      <c r="S81" s="184"/>
      <c r="T81" s="211" t="s">
        <v>88</v>
      </c>
      <c r="U81" s="211" t="s">
        <v>87</v>
      </c>
      <c r="V81" s="9"/>
    </row>
    <row r="82" spans="2:22" s="195" customFormat="1" ht="18" customHeight="1">
      <c r="B82" s="208"/>
      <c r="C82" s="14" t="s">
        <v>0</v>
      </c>
      <c r="D82" s="381" t="s">
        <v>148</v>
      </c>
      <c r="E82" s="183" t="s">
        <v>149</v>
      </c>
      <c r="F82" s="210" t="s">
        <v>150</v>
      </c>
      <c r="G82" s="184"/>
      <c r="H82" s="184"/>
      <c r="I82" s="184"/>
      <c r="J82" s="184"/>
      <c r="K82" s="184"/>
      <c r="L82" s="184"/>
      <c r="M82" s="184"/>
      <c r="N82" s="184"/>
      <c r="O82" s="184"/>
      <c r="P82" s="184"/>
      <c r="Q82" s="184"/>
      <c r="R82" s="184"/>
      <c r="S82" s="184"/>
      <c r="T82" s="211" t="s">
        <v>88</v>
      </c>
      <c r="U82" s="211" t="s">
        <v>87</v>
      </c>
      <c r="V82" s="9"/>
    </row>
    <row r="83" spans="2:22" s="195" customFormat="1" ht="18" customHeight="1">
      <c r="B83" s="208"/>
      <c r="C83" s="14" t="s">
        <v>0</v>
      </c>
      <c r="D83" s="381"/>
      <c r="E83" s="183" t="s">
        <v>151</v>
      </c>
      <c r="F83" s="210" t="s">
        <v>150</v>
      </c>
      <c r="G83" s="184"/>
      <c r="H83" s="184"/>
      <c r="I83" s="184"/>
      <c r="J83" s="184"/>
      <c r="K83" s="184"/>
      <c r="L83" s="184"/>
      <c r="M83" s="184"/>
      <c r="N83" s="184"/>
      <c r="O83" s="184"/>
      <c r="P83" s="184"/>
      <c r="Q83" s="184"/>
      <c r="R83" s="184"/>
      <c r="S83" s="184"/>
      <c r="T83" s="211" t="s">
        <v>88</v>
      </c>
      <c r="U83" s="211" t="s">
        <v>87</v>
      </c>
      <c r="V83" s="9"/>
    </row>
    <row r="84" spans="2:22" s="195" customFormat="1" ht="18" customHeight="1">
      <c r="B84" s="208"/>
      <c r="C84" s="14" t="s">
        <v>0</v>
      </c>
      <c r="D84" s="381"/>
      <c r="E84" s="183" t="s">
        <v>152</v>
      </c>
      <c r="F84" s="210" t="s">
        <v>150</v>
      </c>
      <c r="G84" s="184"/>
      <c r="H84" s="184"/>
      <c r="I84" s="184"/>
      <c r="J84" s="184"/>
      <c r="K84" s="184"/>
      <c r="L84" s="184"/>
      <c r="M84" s="184"/>
      <c r="N84" s="184"/>
      <c r="O84" s="184"/>
      <c r="P84" s="184"/>
      <c r="Q84" s="184"/>
      <c r="R84" s="184"/>
      <c r="S84" s="184"/>
      <c r="T84" s="211" t="s">
        <v>88</v>
      </c>
      <c r="U84" s="211" t="s">
        <v>87</v>
      </c>
      <c r="V84" s="9"/>
    </row>
    <row r="85" spans="2:22" s="195" customFormat="1" ht="18" customHeight="1">
      <c r="B85" s="208"/>
      <c r="C85" s="14" t="s">
        <v>0</v>
      </c>
      <c r="D85" s="381"/>
      <c r="E85" s="183" t="s">
        <v>153</v>
      </c>
      <c r="F85" s="210" t="s">
        <v>150</v>
      </c>
      <c r="G85" s="184"/>
      <c r="H85" s="184"/>
      <c r="I85" s="184"/>
      <c r="J85" s="184"/>
      <c r="K85" s="184"/>
      <c r="L85" s="184"/>
      <c r="M85" s="184"/>
      <c r="N85" s="184"/>
      <c r="O85" s="184"/>
      <c r="P85" s="184"/>
      <c r="Q85" s="184"/>
      <c r="R85" s="184"/>
      <c r="S85" s="184"/>
      <c r="T85" s="211" t="s">
        <v>88</v>
      </c>
      <c r="U85" s="211" t="s">
        <v>87</v>
      </c>
      <c r="V85" s="9"/>
    </row>
    <row r="86" spans="2:22" s="195" customFormat="1" ht="18" customHeight="1">
      <c r="B86" s="208"/>
      <c r="C86" s="14" t="s">
        <v>0</v>
      </c>
      <c r="D86" s="381"/>
      <c r="E86" s="183" t="s">
        <v>154</v>
      </c>
      <c r="F86" s="210" t="s">
        <v>150</v>
      </c>
      <c r="G86" s="184"/>
      <c r="H86" s="184"/>
      <c r="I86" s="184"/>
      <c r="J86" s="184"/>
      <c r="K86" s="184"/>
      <c r="L86" s="184"/>
      <c r="M86" s="184"/>
      <c r="N86" s="184"/>
      <c r="O86" s="184"/>
      <c r="P86" s="184"/>
      <c r="Q86" s="184"/>
      <c r="R86" s="184"/>
      <c r="S86" s="184"/>
      <c r="T86" s="211" t="s">
        <v>88</v>
      </c>
      <c r="U86" s="211" t="s">
        <v>87</v>
      </c>
      <c r="V86" s="9"/>
    </row>
    <row r="87" spans="2:22" s="195" customFormat="1" ht="18" customHeight="1">
      <c r="B87" s="208"/>
      <c r="C87" s="14" t="s">
        <v>0</v>
      </c>
      <c r="D87" s="381"/>
      <c r="E87" s="183" t="s">
        <v>155</v>
      </c>
      <c r="F87" s="210" t="s">
        <v>150</v>
      </c>
      <c r="G87" s="184"/>
      <c r="H87" s="184"/>
      <c r="I87" s="184"/>
      <c r="J87" s="184"/>
      <c r="K87" s="184"/>
      <c r="L87" s="184"/>
      <c r="M87" s="184"/>
      <c r="N87" s="184"/>
      <c r="O87" s="184"/>
      <c r="P87" s="184"/>
      <c r="Q87" s="184"/>
      <c r="R87" s="184"/>
      <c r="S87" s="184"/>
      <c r="T87" s="211" t="s">
        <v>88</v>
      </c>
      <c r="U87" s="211" t="s">
        <v>87</v>
      </c>
      <c r="V87" s="9"/>
    </row>
    <row r="88" spans="2:22" s="195" customFormat="1" ht="18" customHeight="1">
      <c r="B88" s="208"/>
      <c r="C88" s="14" t="s">
        <v>0</v>
      </c>
      <c r="D88" s="381"/>
      <c r="E88" s="183" t="s">
        <v>156</v>
      </c>
      <c r="F88" s="210" t="s">
        <v>150</v>
      </c>
      <c r="G88" s="184"/>
      <c r="H88" s="184"/>
      <c r="I88" s="184"/>
      <c r="J88" s="184"/>
      <c r="K88" s="184"/>
      <c r="L88" s="184"/>
      <c r="M88" s="184"/>
      <c r="N88" s="184"/>
      <c r="O88" s="184"/>
      <c r="P88" s="184"/>
      <c r="Q88" s="184"/>
      <c r="R88" s="184"/>
      <c r="S88" s="184"/>
      <c r="T88" s="211" t="s">
        <v>88</v>
      </c>
      <c r="U88" s="211" t="s">
        <v>87</v>
      </c>
      <c r="V88" s="9"/>
    </row>
    <row r="89" spans="2:22" s="195" customFormat="1" ht="18" customHeight="1">
      <c r="B89" s="208"/>
      <c r="C89" s="14" t="s">
        <v>0</v>
      </c>
      <c r="D89" s="381"/>
      <c r="E89" s="183" t="s">
        <v>157</v>
      </c>
      <c r="F89" s="210" t="s">
        <v>150</v>
      </c>
      <c r="G89" s="184"/>
      <c r="H89" s="184"/>
      <c r="I89" s="184"/>
      <c r="J89" s="184"/>
      <c r="K89" s="184"/>
      <c r="L89" s="184"/>
      <c r="M89" s="184"/>
      <c r="N89" s="184"/>
      <c r="O89" s="184"/>
      <c r="P89" s="184"/>
      <c r="Q89" s="184"/>
      <c r="R89" s="184"/>
      <c r="S89" s="184"/>
      <c r="T89" s="211" t="s">
        <v>88</v>
      </c>
      <c r="U89" s="211" t="s">
        <v>87</v>
      </c>
      <c r="V89" s="9"/>
    </row>
    <row r="90" spans="2:22" s="195" customFormat="1" ht="18" customHeight="1">
      <c r="B90" s="208"/>
      <c r="C90" s="14" t="s">
        <v>0</v>
      </c>
      <c r="D90" s="381"/>
      <c r="E90" s="183" t="s">
        <v>158</v>
      </c>
      <c r="F90" s="210" t="s">
        <v>150</v>
      </c>
      <c r="G90" s="184"/>
      <c r="H90" s="184"/>
      <c r="I90" s="184"/>
      <c r="J90" s="184"/>
      <c r="K90" s="184"/>
      <c r="L90" s="184"/>
      <c r="M90" s="184"/>
      <c r="N90" s="184"/>
      <c r="O90" s="184"/>
      <c r="P90" s="184"/>
      <c r="Q90" s="184"/>
      <c r="R90" s="184"/>
      <c r="S90" s="184"/>
      <c r="T90" s="211" t="s">
        <v>88</v>
      </c>
      <c r="U90" s="211" t="s">
        <v>87</v>
      </c>
      <c r="V90" s="9"/>
    </row>
    <row r="91" spans="2:22" s="195" customFormat="1" ht="18" customHeight="1">
      <c r="B91" s="208"/>
      <c r="C91" s="14" t="s">
        <v>0</v>
      </c>
      <c r="D91" s="381"/>
      <c r="E91" s="183" t="s">
        <v>159</v>
      </c>
      <c r="F91" s="210" t="s">
        <v>150</v>
      </c>
      <c r="G91" s="184"/>
      <c r="H91" s="184"/>
      <c r="I91" s="184"/>
      <c r="J91" s="184"/>
      <c r="K91" s="184"/>
      <c r="L91" s="184"/>
      <c r="M91" s="184"/>
      <c r="N91" s="184"/>
      <c r="O91" s="184"/>
      <c r="P91" s="184"/>
      <c r="Q91" s="184"/>
      <c r="R91" s="184"/>
      <c r="S91" s="184"/>
      <c r="T91" s="211" t="s">
        <v>88</v>
      </c>
      <c r="U91" s="211" t="s">
        <v>87</v>
      </c>
      <c r="V91" s="9"/>
    </row>
    <row r="92" spans="2:22" s="195" customFormat="1" ht="18" customHeight="1">
      <c r="B92" s="208"/>
      <c r="C92" s="14" t="s">
        <v>0</v>
      </c>
      <c r="D92" s="381"/>
      <c r="E92" s="183" t="s">
        <v>160</v>
      </c>
      <c r="F92" s="210" t="s">
        <v>150</v>
      </c>
      <c r="G92" s="184"/>
      <c r="H92" s="184"/>
      <c r="I92" s="184"/>
      <c r="J92" s="184"/>
      <c r="K92" s="184"/>
      <c r="L92" s="184"/>
      <c r="M92" s="184"/>
      <c r="N92" s="184"/>
      <c r="O92" s="184"/>
      <c r="P92" s="184"/>
      <c r="Q92" s="184"/>
      <c r="R92" s="184"/>
      <c r="S92" s="184"/>
      <c r="T92" s="211" t="s">
        <v>88</v>
      </c>
      <c r="U92" s="211" t="s">
        <v>87</v>
      </c>
      <c r="V92" s="9"/>
    </row>
    <row r="93" spans="2:22" s="195" customFormat="1" ht="18" customHeight="1">
      <c r="B93" s="208"/>
      <c r="C93" s="14" t="s">
        <v>0</v>
      </c>
      <c r="D93" s="381"/>
      <c r="E93" s="183" t="s">
        <v>161</v>
      </c>
      <c r="F93" s="210" t="s">
        <v>150</v>
      </c>
      <c r="G93" s="184"/>
      <c r="H93" s="184"/>
      <c r="I93" s="184"/>
      <c r="J93" s="184"/>
      <c r="K93" s="184"/>
      <c r="L93" s="184"/>
      <c r="M93" s="184"/>
      <c r="N93" s="184"/>
      <c r="O93" s="184"/>
      <c r="P93" s="184"/>
      <c r="Q93" s="184"/>
      <c r="R93" s="184"/>
      <c r="S93" s="184"/>
      <c r="T93" s="211" t="s">
        <v>88</v>
      </c>
      <c r="U93" s="211" t="s">
        <v>87</v>
      </c>
      <c r="V93" s="9"/>
    </row>
    <row r="94" spans="2:22" s="195" customFormat="1" ht="18" customHeight="1">
      <c r="B94" s="208"/>
      <c r="C94" s="14" t="s">
        <v>0</v>
      </c>
      <c r="D94" s="381"/>
      <c r="E94" s="183" t="s">
        <v>162</v>
      </c>
      <c r="F94" s="210" t="s">
        <v>150</v>
      </c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211" t="s">
        <v>88</v>
      </c>
      <c r="U94" s="211" t="s">
        <v>87</v>
      </c>
      <c r="V94" s="9"/>
    </row>
    <row r="95" spans="2:22" s="195" customFormat="1" ht="18" customHeight="1">
      <c r="B95" s="208"/>
      <c r="C95" s="14" t="s">
        <v>0</v>
      </c>
      <c r="D95" s="381"/>
      <c r="E95" s="183" t="s">
        <v>163</v>
      </c>
      <c r="F95" s="210" t="s">
        <v>150</v>
      </c>
      <c r="G95" s="184"/>
      <c r="H95" s="184"/>
      <c r="I95" s="184"/>
      <c r="J95" s="184"/>
      <c r="K95" s="184"/>
      <c r="L95" s="184"/>
      <c r="M95" s="184"/>
      <c r="N95" s="184"/>
      <c r="O95" s="184"/>
      <c r="P95" s="184"/>
      <c r="Q95" s="184"/>
      <c r="R95" s="184"/>
      <c r="S95" s="184"/>
      <c r="T95" s="211" t="s">
        <v>88</v>
      </c>
      <c r="U95" s="211" t="s">
        <v>87</v>
      </c>
      <c r="V95" s="9"/>
    </row>
    <row r="96" spans="2:22" s="195" customFormat="1" ht="18" customHeight="1">
      <c r="B96" s="208"/>
      <c r="C96" s="14" t="s">
        <v>0</v>
      </c>
      <c r="D96" s="381"/>
      <c r="E96" s="183" t="s">
        <v>164</v>
      </c>
      <c r="F96" s="210" t="s">
        <v>150</v>
      </c>
      <c r="G96" s="184"/>
      <c r="H96" s="184"/>
      <c r="I96" s="184"/>
      <c r="J96" s="184"/>
      <c r="K96" s="184"/>
      <c r="L96" s="184"/>
      <c r="M96" s="184"/>
      <c r="N96" s="184"/>
      <c r="O96" s="184"/>
      <c r="P96" s="184"/>
      <c r="Q96" s="184"/>
      <c r="R96" s="184"/>
      <c r="S96" s="184"/>
      <c r="T96" s="211" t="s">
        <v>88</v>
      </c>
      <c r="U96" s="211" t="s">
        <v>87</v>
      </c>
      <c r="V96" s="9"/>
    </row>
    <row r="97" spans="2:22" s="195" customFormat="1" ht="18" customHeight="1">
      <c r="B97" s="208"/>
      <c r="C97" s="14" t="s">
        <v>0</v>
      </c>
      <c r="D97" s="381"/>
      <c r="E97" s="183" t="s">
        <v>165</v>
      </c>
      <c r="F97" s="210" t="s">
        <v>150</v>
      </c>
      <c r="G97" s="184"/>
      <c r="H97" s="184"/>
      <c r="I97" s="184"/>
      <c r="J97" s="184"/>
      <c r="K97" s="184"/>
      <c r="L97" s="184"/>
      <c r="M97" s="184"/>
      <c r="N97" s="184"/>
      <c r="O97" s="184"/>
      <c r="P97" s="184"/>
      <c r="Q97" s="184"/>
      <c r="R97" s="184"/>
      <c r="S97" s="184"/>
      <c r="T97" s="211" t="s">
        <v>88</v>
      </c>
      <c r="U97" s="211" t="s">
        <v>87</v>
      </c>
      <c r="V97" s="9"/>
    </row>
    <row r="98" spans="2:22" s="195" customFormat="1" ht="18" customHeight="1">
      <c r="B98" s="208"/>
      <c r="C98" s="14" t="s">
        <v>0</v>
      </c>
      <c r="D98" s="381"/>
      <c r="E98" s="183" t="s">
        <v>166</v>
      </c>
      <c r="F98" s="210" t="s">
        <v>150</v>
      </c>
      <c r="G98" s="184"/>
      <c r="H98" s="184"/>
      <c r="I98" s="184"/>
      <c r="J98" s="184"/>
      <c r="K98" s="184"/>
      <c r="L98" s="184"/>
      <c r="M98" s="184"/>
      <c r="N98" s="184"/>
      <c r="O98" s="184"/>
      <c r="P98" s="184"/>
      <c r="Q98" s="184"/>
      <c r="R98" s="184"/>
      <c r="S98" s="184"/>
      <c r="T98" s="211" t="s">
        <v>88</v>
      </c>
      <c r="U98" s="211" t="s">
        <v>87</v>
      </c>
      <c r="V98" s="9"/>
    </row>
    <row r="99" spans="2:22" s="195" customFormat="1" ht="18" customHeight="1">
      <c r="B99" s="208"/>
      <c r="C99" s="14" t="s">
        <v>0</v>
      </c>
      <c r="D99" s="381"/>
      <c r="E99" s="183" t="s">
        <v>167</v>
      </c>
      <c r="F99" s="210" t="s">
        <v>150</v>
      </c>
      <c r="G99" s="184"/>
      <c r="H99" s="184"/>
      <c r="I99" s="184"/>
      <c r="J99" s="184"/>
      <c r="K99" s="184"/>
      <c r="L99" s="184"/>
      <c r="M99" s="184"/>
      <c r="N99" s="184"/>
      <c r="O99" s="184"/>
      <c r="P99" s="184"/>
      <c r="Q99" s="184"/>
      <c r="R99" s="184"/>
      <c r="S99" s="184"/>
      <c r="T99" s="211" t="s">
        <v>88</v>
      </c>
      <c r="U99" s="211" t="s">
        <v>87</v>
      </c>
      <c r="V99" s="9"/>
    </row>
    <row r="100" spans="2:22" s="195" customFormat="1" ht="18" customHeight="1">
      <c r="B100" s="208"/>
      <c r="C100" s="14" t="s">
        <v>0</v>
      </c>
      <c r="D100" s="381"/>
      <c r="E100" s="183" t="s">
        <v>168</v>
      </c>
      <c r="F100" s="210" t="s">
        <v>150</v>
      </c>
      <c r="G100" s="184"/>
      <c r="H100" s="184"/>
      <c r="I100" s="184"/>
      <c r="J100" s="184"/>
      <c r="K100" s="184"/>
      <c r="L100" s="184"/>
      <c r="M100" s="184"/>
      <c r="N100" s="184"/>
      <c r="O100" s="184"/>
      <c r="P100" s="184"/>
      <c r="Q100" s="184"/>
      <c r="R100" s="184"/>
      <c r="S100" s="184"/>
      <c r="T100" s="211" t="s">
        <v>88</v>
      </c>
      <c r="U100" s="211" t="s">
        <v>87</v>
      </c>
      <c r="V100" s="9"/>
    </row>
    <row r="101" spans="2:22" s="195" customFormat="1" ht="18" customHeight="1">
      <c r="B101" s="208"/>
      <c r="C101" s="14" t="s">
        <v>0</v>
      </c>
      <c r="D101" s="381"/>
      <c r="E101" s="183" t="s">
        <v>169</v>
      </c>
      <c r="F101" s="210" t="s">
        <v>150</v>
      </c>
      <c r="G101" s="184"/>
      <c r="H101" s="184"/>
      <c r="I101" s="184"/>
      <c r="J101" s="184"/>
      <c r="K101" s="184"/>
      <c r="L101" s="184"/>
      <c r="M101" s="184"/>
      <c r="N101" s="184"/>
      <c r="O101" s="184"/>
      <c r="P101" s="184"/>
      <c r="Q101" s="184"/>
      <c r="R101" s="184"/>
      <c r="S101" s="184"/>
      <c r="T101" s="211" t="s">
        <v>88</v>
      </c>
      <c r="U101" s="211" t="s">
        <v>87</v>
      </c>
      <c r="V101" s="9"/>
    </row>
    <row r="102" spans="2:22" s="195" customFormat="1" ht="18" customHeight="1">
      <c r="B102" s="208"/>
      <c r="C102" s="14" t="s">
        <v>0</v>
      </c>
      <c r="D102" s="381"/>
      <c r="E102" s="183" t="s">
        <v>170</v>
      </c>
      <c r="F102" s="210" t="s">
        <v>150</v>
      </c>
      <c r="G102" s="184"/>
      <c r="H102" s="184"/>
      <c r="I102" s="184"/>
      <c r="J102" s="184"/>
      <c r="K102" s="184"/>
      <c r="L102" s="184"/>
      <c r="M102" s="184"/>
      <c r="N102" s="184"/>
      <c r="O102" s="184"/>
      <c r="P102" s="184"/>
      <c r="Q102" s="184"/>
      <c r="R102" s="184"/>
      <c r="S102" s="184"/>
      <c r="T102" s="211" t="s">
        <v>88</v>
      </c>
      <c r="U102" s="211" t="s">
        <v>87</v>
      </c>
      <c r="V102" s="9"/>
    </row>
    <row r="103" spans="2:22" s="195" customFormat="1" ht="18" customHeight="1">
      <c r="B103" s="208"/>
      <c r="C103" s="14" t="s">
        <v>0</v>
      </c>
      <c r="D103" s="381"/>
      <c r="E103" s="183" t="s">
        <v>171</v>
      </c>
      <c r="F103" s="210" t="s">
        <v>150</v>
      </c>
      <c r="G103" s="184"/>
      <c r="H103" s="184"/>
      <c r="I103" s="184"/>
      <c r="J103" s="184"/>
      <c r="K103" s="184"/>
      <c r="L103" s="184"/>
      <c r="M103" s="184"/>
      <c r="N103" s="184"/>
      <c r="O103" s="184"/>
      <c r="P103" s="184"/>
      <c r="Q103" s="184"/>
      <c r="R103" s="184"/>
      <c r="S103" s="184"/>
      <c r="T103" s="211" t="s">
        <v>88</v>
      </c>
      <c r="U103" s="211" t="s">
        <v>87</v>
      </c>
      <c r="V103" s="9"/>
    </row>
    <row r="104" spans="2:22" s="195" customFormat="1" ht="18" customHeight="1">
      <c r="B104" s="208"/>
      <c r="C104" s="14" t="s">
        <v>0</v>
      </c>
      <c r="D104" s="381"/>
      <c r="E104" s="183" t="s">
        <v>172</v>
      </c>
      <c r="F104" s="210" t="s">
        <v>150</v>
      </c>
      <c r="G104" s="184"/>
      <c r="H104" s="184"/>
      <c r="I104" s="184"/>
      <c r="J104" s="184"/>
      <c r="K104" s="184"/>
      <c r="L104" s="184"/>
      <c r="M104" s="184"/>
      <c r="N104" s="184"/>
      <c r="O104" s="184"/>
      <c r="P104" s="184"/>
      <c r="Q104" s="184"/>
      <c r="R104" s="184"/>
      <c r="S104" s="184"/>
      <c r="T104" s="211" t="s">
        <v>88</v>
      </c>
      <c r="U104" s="211" t="s">
        <v>87</v>
      </c>
      <c r="V104" s="9"/>
    </row>
    <row r="105" spans="2:22" s="195" customFormat="1" ht="18" customHeight="1">
      <c r="B105" s="208"/>
      <c r="C105" s="14" t="s">
        <v>0</v>
      </c>
      <c r="D105" s="381"/>
      <c r="E105" s="183" t="s">
        <v>173</v>
      </c>
      <c r="F105" s="210" t="s">
        <v>150</v>
      </c>
      <c r="G105" s="184"/>
      <c r="H105" s="184"/>
      <c r="I105" s="184"/>
      <c r="J105" s="184"/>
      <c r="K105" s="184"/>
      <c r="L105" s="184"/>
      <c r="M105" s="184"/>
      <c r="N105" s="184"/>
      <c r="O105" s="184"/>
      <c r="P105" s="184"/>
      <c r="Q105" s="184"/>
      <c r="R105" s="184"/>
      <c r="S105" s="184"/>
      <c r="T105" s="211" t="s">
        <v>88</v>
      </c>
      <c r="U105" s="211" t="s">
        <v>87</v>
      </c>
      <c r="V105" s="9"/>
    </row>
    <row r="106" spans="2:22" s="195" customFormat="1" ht="18" customHeight="1">
      <c r="B106" s="208"/>
      <c r="C106" s="14" t="s">
        <v>0</v>
      </c>
      <c r="D106" s="381"/>
      <c r="E106" s="183" t="s">
        <v>174</v>
      </c>
      <c r="F106" s="210" t="s">
        <v>150</v>
      </c>
      <c r="G106" s="184"/>
      <c r="H106" s="184"/>
      <c r="I106" s="184"/>
      <c r="J106" s="184"/>
      <c r="K106" s="184"/>
      <c r="L106" s="184"/>
      <c r="M106" s="184"/>
      <c r="N106" s="184"/>
      <c r="O106" s="184"/>
      <c r="P106" s="184"/>
      <c r="Q106" s="184"/>
      <c r="R106" s="184"/>
      <c r="S106" s="184"/>
      <c r="T106" s="211" t="s">
        <v>88</v>
      </c>
      <c r="U106" s="211" t="s">
        <v>87</v>
      </c>
      <c r="V106" s="9"/>
    </row>
    <row r="107" spans="2:22" s="195" customFormat="1" ht="18" customHeight="1">
      <c r="B107" s="208"/>
      <c r="C107" s="14" t="s">
        <v>0</v>
      </c>
      <c r="D107" s="379" t="s">
        <v>175</v>
      </c>
      <c r="E107" s="183" t="s">
        <v>176</v>
      </c>
      <c r="F107" s="210" t="s">
        <v>177</v>
      </c>
      <c r="G107" s="184"/>
      <c r="H107" s="184"/>
      <c r="I107" s="184"/>
      <c r="J107" s="184"/>
      <c r="K107" s="184"/>
      <c r="L107" s="184"/>
      <c r="M107" s="184"/>
      <c r="N107" s="184"/>
      <c r="O107" s="184"/>
      <c r="P107" s="184"/>
      <c r="Q107" s="184"/>
      <c r="R107" s="184"/>
      <c r="S107" s="184"/>
      <c r="T107" s="211" t="s">
        <v>88</v>
      </c>
      <c r="U107" s="211" t="s">
        <v>87</v>
      </c>
      <c r="V107" s="9"/>
    </row>
    <row r="108" spans="2:22" s="195" customFormat="1" ht="18" customHeight="1">
      <c r="B108" s="208"/>
      <c r="C108" s="14" t="s">
        <v>0</v>
      </c>
      <c r="D108" s="379"/>
      <c r="E108" s="183" t="s">
        <v>178</v>
      </c>
      <c r="F108" s="210" t="s">
        <v>141</v>
      </c>
      <c r="G108" s="184"/>
      <c r="H108" s="184"/>
      <c r="I108" s="184"/>
      <c r="J108" s="184"/>
      <c r="K108" s="184"/>
      <c r="L108" s="184"/>
      <c r="M108" s="184"/>
      <c r="N108" s="184"/>
      <c r="O108" s="184"/>
      <c r="P108" s="184"/>
      <c r="Q108" s="184"/>
      <c r="R108" s="184"/>
      <c r="S108" s="184"/>
      <c r="T108" s="211" t="s">
        <v>88</v>
      </c>
      <c r="U108" s="211" t="s">
        <v>87</v>
      </c>
      <c r="V108" s="9"/>
    </row>
    <row r="109" spans="2:22" s="195" customFormat="1" ht="18" customHeight="1">
      <c r="B109" s="208"/>
      <c r="C109" s="14" t="s">
        <v>0</v>
      </c>
      <c r="D109" s="213" t="s">
        <v>179</v>
      </c>
      <c r="E109" s="183" t="s">
        <v>180</v>
      </c>
      <c r="F109" s="210" t="s">
        <v>181</v>
      </c>
      <c r="G109" s="184"/>
      <c r="H109" s="184"/>
      <c r="I109" s="184"/>
      <c r="J109" s="184"/>
      <c r="K109" s="184"/>
      <c r="L109" s="184"/>
      <c r="M109" s="184"/>
      <c r="N109" s="184"/>
      <c r="O109" s="184"/>
      <c r="P109" s="184"/>
      <c r="Q109" s="184"/>
      <c r="R109" s="184"/>
      <c r="S109" s="184"/>
      <c r="T109" s="211" t="s">
        <v>88</v>
      </c>
      <c r="U109" s="211" t="s">
        <v>87</v>
      </c>
      <c r="V109" s="9"/>
    </row>
    <row r="110" spans="2:22" s="195" customFormat="1" ht="18" customHeight="1">
      <c r="B110" s="208"/>
      <c r="C110" s="14" t="s">
        <v>0</v>
      </c>
      <c r="D110" s="379" t="s">
        <v>182</v>
      </c>
      <c r="E110" s="183" t="s">
        <v>183</v>
      </c>
      <c r="F110" s="210" t="s">
        <v>141</v>
      </c>
      <c r="G110" s="184"/>
      <c r="H110" s="184"/>
      <c r="I110" s="184"/>
      <c r="J110" s="184"/>
      <c r="K110" s="184"/>
      <c r="L110" s="184"/>
      <c r="M110" s="184"/>
      <c r="N110" s="184"/>
      <c r="O110" s="184"/>
      <c r="P110" s="184"/>
      <c r="Q110" s="184"/>
      <c r="R110" s="184"/>
      <c r="S110" s="184"/>
      <c r="T110" s="211" t="s">
        <v>88</v>
      </c>
      <c r="U110" s="211" t="s">
        <v>87</v>
      </c>
      <c r="V110" s="9"/>
    </row>
    <row r="111" spans="2:22" s="195" customFormat="1" ht="18" customHeight="1">
      <c r="B111" s="208"/>
      <c r="C111" s="14" t="s">
        <v>0</v>
      </c>
      <c r="D111" s="379"/>
      <c r="E111" s="183" t="s">
        <v>184</v>
      </c>
      <c r="F111" s="210" t="s">
        <v>141</v>
      </c>
      <c r="G111" s="184"/>
      <c r="H111" s="184"/>
      <c r="I111" s="184"/>
      <c r="J111" s="184"/>
      <c r="K111" s="184"/>
      <c r="L111" s="184"/>
      <c r="M111" s="184"/>
      <c r="N111" s="184"/>
      <c r="O111" s="184"/>
      <c r="P111" s="184"/>
      <c r="Q111" s="184"/>
      <c r="R111" s="184"/>
      <c r="S111" s="184"/>
      <c r="T111" s="211" t="s">
        <v>88</v>
      </c>
      <c r="U111" s="211" t="s">
        <v>87</v>
      </c>
      <c r="V111" s="9"/>
    </row>
    <row r="112" spans="2:22" s="195" customFormat="1" ht="18" customHeight="1">
      <c r="B112" s="208"/>
      <c r="C112" s="14" t="s">
        <v>0</v>
      </c>
      <c r="D112" s="379"/>
      <c r="E112" s="183" t="s">
        <v>185</v>
      </c>
      <c r="F112" s="210" t="s">
        <v>141</v>
      </c>
      <c r="G112" s="184"/>
      <c r="H112" s="184"/>
      <c r="I112" s="184"/>
      <c r="J112" s="184"/>
      <c r="K112" s="184"/>
      <c r="L112" s="184"/>
      <c r="M112" s="184"/>
      <c r="N112" s="184"/>
      <c r="O112" s="184"/>
      <c r="P112" s="184"/>
      <c r="Q112" s="184"/>
      <c r="R112" s="184"/>
      <c r="S112" s="184"/>
      <c r="T112" s="211" t="s">
        <v>88</v>
      </c>
      <c r="U112" s="211" t="s">
        <v>87</v>
      </c>
      <c r="V112" s="9"/>
    </row>
    <row r="113" spans="1:23" s="195" customFormat="1" ht="18" customHeight="1">
      <c r="B113" s="208"/>
      <c r="C113" s="14" t="s">
        <v>0</v>
      </c>
      <c r="D113" s="379"/>
      <c r="E113" s="183" t="s">
        <v>186</v>
      </c>
      <c r="F113" s="210" t="s">
        <v>150</v>
      </c>
      <c r="G113" s="184"/>
      <c r="H113" s="184"/>
      <c r="I113" s="184"/>
      <c r="J113" s="184"/>
      <c r="K113" s="184"/>
      <c r="L113" s="184"/>
      <c r="M113" s="184"/>
      <c r="N113" s="184"/>
      <c r="O113" s="184"/>
      <c r="P113" s="184"/>
      <c r="Q113" s="184"/>
      <c r="R113" s="184"/>
      <c r="S113" s="184"/>
      <c r="T113" s="211" t="s">
        <v>88</v>
      </c>
      <c r="U113" s="211" t="s">
        <v>87</v>
      </c>
      <c r="V113" s="9"/>
    </row>
    <row r="114" spans="1:23" s="195" customFormat="1" ht="18" customHeight="1">
      <c r="B114" s="208"/>
      <c r="C114" s="14" t="s">
        <v>0</v>
      </c>
      <c r="D114" s="379"/>
      <c r="E114" s="183" t="s">
        <v>187</v>
      </c>
      <c r="F114" s="210" t="s">
        <v>150</v>
      </c>
      <c r="G114" s="184"/>
      <c r="H114" s="184"/>
      <c r="I114" s="184"/>
      <c r="J114" s="184"/>
      <c r="K114" s="184"/>
      <c r="L114" s="184"/>
      <c r="M114" s="184"/>
      <c r="N114" s="184"/>
      <c r="O114" s="184"/>
      <c r="P114" s="184"/>
      <c r="Q114" s="184"/>
      <c r="R114" s="184"/>
      <c r="S114" s="184"/>
      <c r="T114" s="211" t="s">
        <v>88</v>
      </c>
      <c r="U114" s="211" t="s">
        <v>87</v>
      </c>
      <c r="V114" s="9"/>
    </row>
    <row r="115" spans="1:23" s="195" customFormat="1" ht="18" customHeight="1">
      <c r="B115" s="208"/>
      <c r="C115" s="14" t="s">
        <v>0</v>
      </c>
      <c r="D115" s="379"/>
      <c r="E115" s="183" t="s">
        <v>188</v>
      </c>
      <c r="F115" s="210" t="s">
        <v>150</v>
      </c>
      <c r="G115" s="184"/>
      <c r="H115" s="184"/>
      <c r="I115" s="184"/>
      <c r="J115" s="184"/>
      <c r="K115" s="184"/>
      <c r="L115" s="184"/>
      <c r="M115" s="184"/>
      <c r="N115" s="184"/>
      <c r="O115" s="184"/>
      <c r="P115" s="184"/>
      <c r="Q115" s="184"/>
      <c r="R115" s="184"/>
      <c r="S115" s="184"/>
      <c r="T115" s="211" t="s">
        <v>88</v>
      </c>
      <c r="U115" s="211" t="s">
        <v>87</v>
      </c>
      <c r="V115" s="9"/>
    </row>
    <row r="116" spans="1:23" s="195" customFormat="1" ht="18" customHeight="1">
      <c r="B116" s="208"/>
      <c r="C116" s="14" t="s">
        <v>0</v>
      </c>
      <c r="D116" s="379"/>
      <c r="E116" s="183" t="s">
        <v>189</v>
      </c>
      <c r="F116" s="210" t="s">
        <v>141</v>
      </c>
      <c r="G116" s="184"/>
      <c r="H116" s="184"/>
      <c r="I116" s="184"/>
      <c r="J116" s="184"/>
      <c r="K116" s="184"/>
      <c r="L116" s="184"/>
      <c r="M116" s="184"/>
      <c r="N116" s="184"/>
      <c r="O116" s="184"/>
      <c r="P116" s="184"/>
      <c r="Q116" s="184"/>
      <c r="R116" s="184"/>
      <c r="S116" s="184"/>
      <c r="T116" s="211" t="s">
        <v>88</v>
      </c>
      <c r="U116" s="211" t="s">
        <v>87</v>
      </c>
      <c r="V116" s="9"/>
    </row>
    <row r="117" spans="1:23" s="195" customFormat="1" ht="18" customHeight="1">
      <c r="B117" s="208"/>
      <c r="C117" s="14" t="s">
        <v>0</v>
      </c>
      <c r="D117" s="379"/>
      <c r="E117" s="183" t="s">
        <v>190</v>
      </c>
      <c r="F117" s="210" t="s">
        <v>141</v>
      </c>
      <c r="G117" s="184"/>
      <c r="H117" s="184"/>
      <c r="I117" s="184"/>
      <c r="J117" s="184"/>
      <c r="K117" s="184"/>
      <c r="L117" s="184"/>
      <c r="M117" s="184"/>
      <c r="N117" s="184"/>
      <c r="O117" s="184"/>
      <c r="P117" s="184"/>
      <c r="Q117" s="184"/>
      <c r="R117" s="184"/>
      <c r="S117" s="184"/>
      <c r="T117" s="211" t="s">
        <v>88</v>
      </c>
      <c r="U117" s="211" t="s">
        <v>87</v>
      </c>
      <c r="V117" s="9"/>
    </row>
    <row r="118" spans="1:23" ht="18" customHeight="1">
      <c r="C118" s="4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6"/>
      <c r="P118" s="16"/>
      <c r="Q118" s="16"/>
      <c r="R118" s="16"/>
      <c r="S118" s="16"/>
      <c r="T118" s="16"/>
      <c r="U118" s="16"/>
      <c r="V118" s="17"/>
    </row>
    <row r="119" spans="1:23" ht="18" customHeight="1" thickBot="1">
      <c r="C119" s="3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9"/>
      <c r="P119" s="19"/>
      <c r="Q119" s="19"/>
      <c r="R119" s="19"/>
      <c r="S119" s="19"/>
      <c r="T119" s="19"/>
      <c r="U119" s="19"/>
      <c r="V119" s="20"/>
    </row>
    <row r="120" spans="1:23" s="10" customFormat="1" ht="35.1" customHeight="1" thickTop="1" thickBot="1">
      <c r="A120" s="195"/>
      <c r="B120" s="203"/>
      <c r="C120" s="12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12"/>
      <c r="P120" s="12"/>
      <c r="Q120" s="12"/>
      <c r="R120" s="12"/>
      <c r="S120" s="12"/>
      <c r="T120" s="12"/>
      <c r="U120" s="12"/>
      <c r="V120" s="12"/>
      <c r="W120" s="195"/>
    </row>
    <row r="121" spans="1:23" s="12" customFormat="1" ht="18" customHeight="1" thickBot="1">
      <c r="A121" s="195"/>
      <c r="B121" s="120"/>
      <c r="C121" s="204" t="s">
        <v>195</v>
      </c>
      <c r="D121" s="205" t="s">
        <v>196</v>
      </c>
      <c r="E121" s="206"/>
      <c r="F121" s="206"/>
      <c r="G121" s="206"/>
      <c r="H121" s="206"/>
      <c r="I121" s="206"/>
      <c r="J121" s="206"/>
      <c r="K121" s="206"/>
      <c r="L121" s="206"/>
      <c r="M121" s="206"/>
      <c r="N121" s="206"/>
      <c r="O121" s="206"/>
      <c r="P121" s="206"/>
      <c r="Q121" s="206"/>
      <c r="R121" s="206"/>
      <c r="S121" s="206"/>
      <c r="T121" s="206"/>
      <c r="U121" s="206"/>
      <c r="V121" s="207"/>
      <c r="W121" s="195"/>
    </row>
    <row r="122" spans="1:23" s="195" customFormat="1" ht="18" customHeight="1">
      <c r="B122" s="208"/>
      <c r="C122" s="111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3"/>
    </row>
    <row r="123" spans="1:23" s="195" customFormat="1" ht="18" customHeight="1">
      <c r="B123" s="208"/>
      <c r="C123" s="13" t="s">
        <v>2</v>
      </c>
      <c r="D123" s="190" t="s">
        <v>56</v>
      </c>
      <c r="E123" s="209" t="s">
        <v>57</v>
      </c>
      <c r="F123" s="190" t="s">
        <v>1</v>
      </c>
      <c r="G123" s="190">
        <v>2010</v>
      </c>
      <c r="H123" s="190">
        <v>2011</v>
      </c>
      <c r="I123" s="190">
        <v>2012</v>
      </c>
      <c r="J123" s="190">
        <v>2013</v>
      </c>
      <c r="K123" s="190">
        <v>2014</v>
      </c>
      <c r="L123" s="190">
        <v>2015</v>
      </c>
      <c r="M123" s="190">
        <v>2016</v>
      </c>
      <c r="N123" s="190">
        <v>2017</v>
      </c>
      <c r="O123" s="190">
        <v>2018</v>
      </c>
      <c r="P123" s="190">
        <v>2019</v>
      </c>
      <c r="Q123" s="190">
        <v>2020</v>
      </c>
      <c r="R123" s="253">
        <v>2021</v>
      </c>
      <c r="S123" s="253">
        <v>2022</v>
      </c>
      <c r="T123" s="190" t="s">
        <v>55</v>
      </c>
      <c r="U123" s="190" t="s">
        <v>37</v>
      </c>
      <c r="V123" s="9"/>
    </row>
    <row r="124" spans="1:23" s="195" customFormat="1" ht="18" customHeight="1">
      <c r="B124" s="208"/>
      <c r="C124" s="14" t="s">
        <v>0</v>
      </c>
      <c r="D124" s="380" t="s">
        <v>128</v>
      </c>
      <c r="E124" s="183" t="s">
        <v>129</v>
      </c>
      <c r="F124" s="210" t="s">
        <v>130</v>
      </c>
      <c r="G124" s="184"/>
      <c r="H124" s="184"/>
      <c r="I124" s="184"/>
      <c r="J124" s="184"/>
      <c r="K124" s="184"/>
      <c r="L124" s="184"/>
      <c r="M124" s="184"/>
      <c r="N124" s="184"/>
      <c r="O124" s="184"/>
      <c r="P124" s="184"/>
      <c r="Q124" s="184"/>
      <c r="R124" s="184"/>
      <c r="S124" s="184"/>
      <c r="T124" s="211" t="s">
        <v>88</v>
      </c>
      <c r="U124" s="211" t="s">
        <v>87</v>
      </c>
      <c r="V124" s="9"/>
    </row>
    <row r="125" spans="1:23" s="195" customFormat="1" ht="18" customHeight="1">
      <c r="B125" s="208"/>
      <c r="C125" s="14" t="s">
        <v>0</v>
      </c>
      <c r="D125" s="380"/>
      <c r="E125" s="212" t="s">
        <v>131</v>
      </c>
      <c r="F125" s="210" t="s">
        <v>130</v>
      </c>
      <c r="G125" s="184"/>
      <c r="H125" s="184"/>
      <c r="I125" s="184"/>
      <c r="J125" s="184"/>
      <c r="K125" s="184"/>
      <c r="L125" s="184"/>
      <c r="M125" s="184"/>
      <c r="N125" s="184"/>
      <c r="O125" s="184"/>
      <c r="P125" s="184"/>
      <c r="Q125" s="184"/>
      <c r="R125" s="184"/>
      <c r="S125" s="184"/>
      <c r="T125" s="211" t="s">
        <v>88</v>
      </c>
      <c r="U125" s="211" t="s">
        <v>87</v>
      </c>
      <c r="V125" s="9"/>
    </row>
    <row r="126" spans="1:23" s="195" customFormat="1" ht="18" customHeight="1">
      <c r="B126" s="208"/>
      <c r="C126" s="14" t="s">
        <v>0</v>
      </c>
      <c r="D126" s="380"/>
      <c r="E126" s="212" t="s">
        <v>132</v>
      </c>
      <c r="F126" s="210" t="s">
        <v>130</v>
      </c>
      <c r="G126" s="184"/>
      <c r="H126" s="184"/>
      <c r="I126" s="184"/>
      <c r="J126" s="184"/>
      <c r="K126" s="184"/>
      <c r="L126" s="184"/>
      <c r="M126" s="184"/>
      <c r="N126" s="184"/>
      <c r="O126" s="184"/>
      <c r="P126" s="184"/>
      <c r="Q126" s="184"/>
      <c r="R126" s="184"/>
      <c r="S126" s="184"/>
      <c r="T126" s="211" t="s">
        <v>88</v>
      </c>
      <c r="U126" s="211" t="s">
        <v>87</v>
      </c>
      <c r="V126" s="9"/>
    </row>
    <row r="127" spans="1:23" s="195" customFormat="1" ht="18" customHeight="1">
      <c r="B127" s="208"/>
      <c r="C127" s="14" t="s">
        <v>0</v>
      </c>
      <c r="D127" s="380"/>
      <c r="E127" s="183" t="s">
        <v>133</v>
      </c>
      <c r="F127" s="210" t="s">
        <v>130</v>
      </c>
      <c r="G127" s="184"/>
      <c r="H127" s="184"/>
      <c r="I127" s="184"/>
      <c r="J127" s="184"/>
      <c r="K127" s="184"/>
      <c r="L127" s="184"/>
      <c r="M127" s="184"/>
      <c r="N127" s="184"/>
      <c r="O127" s="184"/>
      <c r="P127" s="184"/>
      <c r="Q127" s="184"/>
      <c r="R127" s="184"/>
      <c r="S127" s="184"/>
      <c r="T127" s="211" t="s">
        <v>88</v>
      </c>
      <c r="U127" s="211" t="s">
        <v>87</v>
      </c>
      <c r="V127" s="9"/>
    </row>
    <row r="128" spans="1:23" s="195" customFormat="1" ht="18" customHeight="1">
      <c r="B128" s="208"/>
      <c r="C128" s="14" t="s">
        <v>0</v>
      </c>
      <c r="D128" s="380"/>
      <c r="E128" s="183" t="s">
        <v>134</v>
      </c>
      <c r="F128" s="210" t="s">
        <v>130</v>
      </c>
      <c r="G128" s="184"/>
      <c r="H128" s="184"/>
      <c r="I128" s="184"/>
      <c r="J128" s="184"/>
      <c r="K128" s="184"/>
      <c r="L128" s="184"/>
      <c r="M128" s="184"/>
      <c r="N128" s="184"/>
      <c r="O128" s="184"/>
      <c r="P128" s="184"/>
      <c r="Q128" s="184"/>
      <c r="R128" s="184"/>
      <c r="S128" s="184"/>
      <c r="T128" s="211" t="s">
        <v>88</v>
      </c>
      <c r="U128" s="211" t="s">
        <v>87</v>
      </c>
      <c r="V128" s="9"/>
    </row>
    <row r="129" spans="2:22" s="195" customFormat="1" ht="18" customHeight="1">
      <c r="B129" s="208"/>
      <c r="C129" s="14" t="s">
        <v>0</v>
      </c>
      <c r="D129" s="380"/>
      <c r="E129" s="183" t="s">
        <v>135</v>
      </c>
      <c r="F129" s="210" t="s">
        <v>130</v>
      </c>
      <c r="G129" s="184"/>
      <c r="H129" s="184"/>
      <c r="I129" s="184"/>
      <c r="J129" s="184"/>
      <c r="K129" s="184"/>
      <c r="L129" s="184"/>
      <c r="M129" s="184"/>
      <c r="N129" s="184"/>
      <c r="O129" s="184"/>
      <c r="P129" s="184"/>
      <c r="Q129" s="184"/>
      <c r="R129" s="184"/>
      <c r="S129" s="184"/>
      <c r="T129" s="211" t="s">
        <v>88</v>
      </c>
      <c r="U129" s="211" t="s">
        <v>87</v>
      </c>
      <c r="V129" s="9"/>
    </row>
    <row r="130" spans="2:22" s="195" customFormat="1" ht="18" customHeight="1">
      <c r="B130" s="208"/>
      <c r="C130" s="14" t="s">
        <v>0</v>
      </c>
      <c r="D130" s="380"/>
      <c r="E130" s="183" t="s">
        <v>136</v>
      </c>
      <c r="F130" s="210" t="s">
        <v>130</v>
      </c>
      <c r="G130" s="184"/>
      <c r="H130" s="184"/>
      <c r="I130" s="184"/>
      <c r="J130" s="184"/>
      <c r="K130" s="184"/>
      <c r="L130" s="184"/>
      <c r="M130" s="184"/>
      <c r="N130" s="184"/>
      <c r="O130" s="184"/>
      <c r="P130" s="184"/>
      <c r="Q130" s="184"/>
      <c r="R130" s="184"/>
      <c r="S130" s="184"/>
      <c r="T130" s="211" t="s">
        <v>88</v>
      </c>
      <c r="U130" s="211" t="s">
        <v>87</v>
      </c>
      <c r="V130" s="9"/>
    </row>
    <row r="131" spans="2:22" s="195" customFormat="1" ht="18" customHeight="1">
      <c r="B131" s="208"/>
      <c r="C131" s="14" t="s">
        <v>0</v>
      </c>
      <c r="D131" s="380"/>
      <c r="E131" s="183" t="s">
        <v>137</v>
      </c>
      <c r="F131" s="210" t="s">
        <v>130</v>
      </c>
      <c r="G131" s="184"/>
      <c r="H131" s="184"/>
      <c r="I131" s="184"/>
      <c r="J131" s="184"/>
      <c r="K131" s="184"/>
      <c r="L131" s="184"/>
      <c r="M131" s="184"/>
      <c r="N131" s="184"/>
      <c r="O131" s="184"/>
      <c r="P131" s="184"/>
      <c r="Q131" s="184"/>
      <c r="R131" s="184"/>
      <c r="S131" s="184"/>
      <c r="T131" s="211" t="s">
        <v>88</v>
      </c>
      <c r="U131" s="211" t="s">
        <v>87</v>
      </c>
      <c r="V131" s="9"/>
    </row>
    <row r="132" spans="2:22" s="195" customFormat="1" ht="18" customHeight="1">
      <c r="B132" s="208"/>
      <c r="C132" s="14" t="s">
        <v>0</v>
      </c>
      <c r="D132" s="380"/>
      <c r="E132" s="183" t="s">
        <v>138</v>
      </c>
      <c r="F132" s="210" t="s">
        <v>130</v>
      </c>
      <c r="G132" s="184"/>
      <c r="H132" s="184"/>
      <c r="I132" s="184"/>
      <c r="J132" s="184"/>
      <c r="K132" s="184"/>
      <c r="L132" s="184"/>
      <c r="M132" s="184"/>
      <c r="N132" s="184"/>
      <c r="O132" s="184"/>
      <c r="P132" s="184"/>
      <c r="Q132" s="184"/>
      <c r="R132" s="184"/>
      <c r="S132" s="184"/>
      <c r="T132" s="211" t="s">
        <v>88</v>
      </c>
      <c r="U132" s="211" t="s">
        <v>87</v>
      </c>
      <c r="V132" s="9"/>
    </row>
    <row r="133" spans="2:22" s="195" customFormat="1" ht="18" customHeight="1">
      <c r="B133" s="208"/>
      <c r="C133" s="14" t="s">
        <v>0</v>
      </c>
      <c r="D133" s="380"/>
      <c r="E133" s="183" t="s">
        <v>139</v>
      </c>
      <c r="F133" s="210" t="s">
        <v>130</v>
      </c>
      <c r="G133" s="184"/>
      <c r="H133" s="184"/>
      <c r="I133" s="184"/>
      <c r="J133" s="184"/>
      <c r="K133" s="184"/>
      <c r="L133" s="184"/>
      <c r="M133" s="184"/>
      <c r="N133" s="184"/>
      <c r="O133" s="184"/>
      <c r="P133" s="184"/>
      <c r="Q133" s="184"/>
      <c r="R133" s="184"/>
      <c r="S133" s="184"/>
      <c r="T133" s="211" t="s">
        <v>88</v>
      </c>
      <c r="U133" s="211" t="s">
        <v>87</v>
      </c>
      <c r="V133" s="9"/>
    </row>
    <row r="134" spans="2:22" s="195" customFormat="1" ht="18" customHeight="1">
      <c r="B134" s="208"/>
      <c r="C134" s="14" t="s">
        <v>0</v>
      </c>
      <c r="D134" s="380"/>
      <c r="E134" s="183" t="s">
        <v>140</v>
      </c>
      <c r="F134" s="210" t="s">
        <v>141</v>
      </c>
      <c r="G134" s="184"/>
      <c r="H134" s="184"/>
      <c r="I134" s="184"/>
      <c r="J134" s="184"/>
      <c r="K134" s="184"/>
      <c r="L134" s="184"/>
      <c r="M134" s="184"/>
      <c r="N134" s="184"/>
      <c r="O134" s="184"/>
      <c r="P134" s="184"/>
      <c r="Q134" s="184"/>
      <c r="R134" s="184"/>
      <c r="S134" s="184"/>
      <c r="T134" s="211" t="s">
        <v>88</v>
      </c>
      <c r="U134" s="211" t="s">
        <v>87</v>
      </c>
      <c r="V134" s="9"/>
    </row>
    <row r="135" spans="2:22" s="195" customFormat="1" ht="18" customHeight="1">
      <c r="B135" s="208"/>
      <c r="C135" s="14" t="s">
        <v>0</v>
      </c>
      <c r="D135" s="380"/>
      <c r="E135" s="183" t="s">
        <v>142</v>
      </c>
      <c r="F135" s="210" t="s">
        <v>141</v>
      </c>
      <c r="G135" s="184"/>
      <c r="H135" s="184"/>
      <c r="I135" s="184"/>
      <c r="J135" s="184"/>
      <c r="K135" s="184"/>
      <c r="L135" s="184"/>
      <c r="M135" s="184"/>
      <c r="N135" s="184"/>
      <c r="O135" s="184"/>
      <c r="P135" s="184"/>
      <c r="Q135" s="184"/>
      <c r="R135" s="184"/>
      <c r="S135" s="184"/>
      <c r="T135" s="211" t="s">
        <v>88</v>
      </c>
      <c r="U135" s="211" t="s">
        <v>87</v>
      </c>
      <c r="V135" s="9"/>
    </row>
    <row r="136" spans="2:22" s="195" customFormat="1" ht="18" customHeight="1">
      <c r="B136" s="208"/>
      <c r="C136" s="14" t="s">
        <v>0</v>
      </c>
      <c r="D136" s="380"/>
      <c r="E136" s="183" t="s">
        <v>143</v>
      </c>
      <c r="F136" s="210" t="s">
        <v>141</v>
      </c>
      <c r="G136" s="184"/>
      <c r="H136" s="184"/>
      <c r="I136" s="184"/>
      <c r="J136" s="184"/>
      <c r="K136" s="184"/>
      <c r="L136" s="184"/>
      <c r="M136" s="184"/>
      <c r="N136" s="184"/>
      <c r="O136" s="184"/>
      <c r="P136" s="184"/>
      <c r="Q136" s="184"/>
      <c r="R136" s="184"/>
      <c r="S136" s="184"/>
      <c r="T136" s="211" t="s">
        <v>88</v>
      </c>
      <c r="U136" s="211" t="s">
        <v>87</v>
      </c>
      <c r="V136" s="9"/>
    </row>
    <row r="137" spans="2:22" s="195" customFormat="1" ht="18" customHeight="1">
      <c r="B137" s="208"/>
      <c r="C137" s="14" t="s">
        <v>0</v>
      </c>
      <c r="D137" s="379" t="s">
        <v>144</v>
      </c>
      <c r="E137" s="183" t="s">
        <v>145</v>
      </c>
      <c r="F137" s="210" t="s">
        <v>130</v>
      </c>
      <c r="G137" s="184"/>
      <c r="H137" s="184"/>
      <c r="I137" s="184"/>
      <c r="J137" s="184"/>
      <c r="K137" s="184"/>
      <c r="L137" s="184"/>
      <c r="M137" s="184"/>
      <c r="N137" s="184"/>
      <c r="O137" s="184"/>
      <c r="P137" s="184"/>
      <c r="Q137" s="184"/>
      <c r="R137" s="184"/>
      <c r="S137" s="184"/>
      <c r="T137" s="211" t="s">
        <v>88</v>
      </c>
      <c r="U137" s="211" t="s">
        <v>87</v>
      </c>
      <c r="V137" s="9"/>
    </row>
    <row r="138" spans="2:22" s="195" customFormat="1" ht="18" customHeight="1">
      <c r="B138" s="208"/>
      <c r="C138" s="14" t="s">
        <v>0</v>
      </c>
      <c r="D138" s="379"/>
      <c r="E138" s="183" t="s">
        <v>146</v>
      </c>
      <c r="F138" s="210" t="s">
        <v>147</v>
      </c>
      <c r="G138" s="184"/>
      <c r="H138" s="184"/>
      <c r="I138" s="184"/>
      <c r="J138" s="184"/>
      <c r="K138" s="184"/>
      <c r="L138" s="184"/>
      <c r="M138" s="184"/>
      <c r="N138" s="184"/>
      <c r="O138" s="184"/>
      <c r="P138" s="184"/>
      <c r="Q138" s="184"/>
      <c r="R138" s="184"/>
      <c r="S138" s="184"/>
      <c r="T138" s="211" t="s">
        <v>88</v>
      </c>
      <c r="U138" s="211" t="s">
        <v>87</v>
      </c>
      <c r="V138" s="9"/>
    </row>
    <row r="139" spans="2:22" s="195" customFormat="1" ht="18" customHeight="1">
      <c r="B139" s="208"/>
      <c r="C139" s="14" t="s">
        <v>0</v>
      </c>
      <c r="D139" s="381" t="s">
        <v>148</v>
      </c>
      <c r="E139" s="183" t="s">
        <v>149</v>
      </c>
      <c r="F139" s="210" t="s">
        <v>150</v>
      </c>
      <c r="G139" s="184"/>
      <c r="H139" s="184"/>
      <c r="I139" s="184"/>
      <c r="J139" s="184"/>
      <c r="K139" s="184"/>
      <c r="L139" s="184"/>
      <c r="M139" s="184"/>
      <c r="N139" s="184"/>
      <c r="O139" s="184"/>
      <c r="P139" s="184"/>
      <c r="Q139" s="184"/>
      <c r="R139" s="184"/>
      <c r="S139" s="184"/>
      <c r="T139" s="211" t="s">
        <v>88</v>
      </c>
      <c r="U139" s="211" t="s">
        <v>87</v>
      </c>
      <c r="V139" s="9"/>
    </row>
    <row r="140" spans="2:22" s="195" customFormat="1" ht="18" customHeight="1">
      <c r="B140" s="208"/>
      <c r="C140" s="14" t="s">
        <v>0</v>
      </c>
      <c r="D140" s="381"/>
      <c r="E140" s="183" t="s">
        <v>151</v>
      </c>
      <c r="F140" s="210" t="s">
        <v>150</v>
      </c>
      <c r="G140" s="184"/>
      <c r="H140" s="184"/>
      <c r="I140" s="184"/>
      <c r="J140" s="184"/>
      <c r="K140" s="184"/>
      <c r="L140" s="184"/>
      <c r="M140" s="184"/>
      <c r="N140" s="184"/>
      <c r="O140" s="184"/>
      <c r="P140" s="184"/>
      <c r="Q140" s="184"/>
      <c r="R140" s="184"/>
      <c r="S140" s="184"/>
      <c r="T140" s="211" t="s">
        <v>88</v>
      </c>
      <c r="U140" s="211" t="s">
        <v>87</v>
      </c>
      <c r="V140" s="9"/>
    </row>
    <row r="141" spans="2:22" s="195" customFormat="1" ht="18" customHeight="1">
      <c r="B141" s="208"/>
      <c r="C141" s="14" t="s">
        <v>0</v>
      </c>
      <c r="D141" s="381"/>
      <c r="E141" s="183" t="s">
        <v>152</v>
      </c>
      <c r="F141" s="210" t="s">
        <v>150</v>
      </c>
      <c r="G141" s="184"/>
      <c r="H141" s="184"/>
      <c r="I141" s="184"/>
      <c r="J141" s="184"/>
      <c r="K141" s="184"/>
      <c r="L141" s="184"/>
      <c r="M141" s="184"/>
      <c r="N141" s="184"/>
      <c r="O141" s="184"/>
      <c r="P141" s="184"/>
      <c r="Q141" s="184"/>
      <c r="R141" s="184"/>
      <c r="S141" s="184"/>
      <c r="T141" s="211" t="s">
        <v>88</v>
      </c>
      <c r="U141" s="211" t="s">
        <v>87</v>
      </c>
      <c r="V141" s="9"/>
    </row>
    <row r="142" spans="2:22" s="195" customFormat="1" ht="18" customHeight="1">
      <c r="B142" s="208"/>
      <c r="C142" s="14" t="s">
        <v>0</v>
      </c>
      <c r="D142" s="381"/>
      <c r="E142" s="183" t="s">
        <v>153</v>
      </c>
      <c r="F142" s="210" t="s">
        <v>150</v>
      </c>
      <c r="G142" s="184"/>
      <c r="H142" s="184"/>
      <c r="I142" s="184"/>
      <c r="J142" s="184"/>
      <c r="K142" s="184"/>
      <c r="L142" s="184"/>
      <c r="M142" s="184"/>
      <c r="N142" s="184"/>
      <c r="O142" s="184"/>
      <c r="P142" s="184"/>
      <c r="Q142" s="184"/>
      <c r="R142" s="184"/>
      <c r="S142" s="184"/>
      <c r="T142" s="211" t="s">
        <v>88</v>
      </c>
      <c r="U142" s="211" t="s">
        <v>87</v>
      </c>
      <c r="V142" s="9"/>
    </row>
    <row r="143" spans="2:22" s="195" customFormat="1" ht="18" customHeight="1">
      <c r="B143" s="208"/>
      <c r="C143" s="14" t="s">
        <v>0</v>
      </c>
      <c r="D143" s="381"/>
      <c r="E143" s="183" t="s">
        <v>154</v>
      </c>
      <c r="F143" s="210" t="s">
        <v>150</v>
      </c>
      <c r="G143" s="184"/>
      <c r="H143" s="184"/>
      <c r="I143" s="184"/>
      <c r="J143" s="184"/>
      <c r="K143" s="184"/>
      <c r="L143" s="184"/>
      <c r="M143" s="184"/>
      <c r="N143" s="184"/>
      <c r="O143" s="184"/>
      <c r="P143" s="184"/>
      <c r="Q143" s="184"/>
      <c r="R143" s="184"/>
      <c r="S143" s="184"/>
      <c r="T143" s="211" t="s">
        <v>88</v>
      </c>
      <c r="U143" s="211" t="s">
        <v>87</v>
      </c>
      <c r="V143" s="9"/>
    </row>
    <row r="144" spans="2:22" s="195" customFormat="1" ht="18" customHeight="1">
      <c r="B144" s="208"/>
      <c r="C144" s="14" t="s">
        <v>0</v>
      </c>
      <c r="D144" s="381"/>
      <c r="E144" s="183" t="s">
        <v>155</v>
      </c>
      <c r="F144" s="210" t="s">
        <v>150</v>
      </c>
      <c r="G144" s="184"/>
      <c r="H144" s="184"/>
      <c r="I144" s="184"/>
      <c r="J144" s="184"/>
      <c r="K144" s="184"/>
      <c r="L144" s="184"/>
      <c r="M144" s="184"/>
      <c r="N144" s="184"/>
      <c r="O144" s="184"/>
      <c r="P144" s="184"/>
      <c r="Q144" s="184"/>
      <c r="R144" s="184"/>
      <c r="S144" s="184"/>
      <c r="T144" s="211" t="s">
        <v>88</v>
      </c>
      <c r="U144" s="211" t="s">
        <v>87</v>
      </c>
      <c r="V144" s="9"/>
    </row>
    <row r="145" spans="2:22" s="195" customFormat="1" ht="18" customHeight="1">
      <c r="B145" s="208"/>
      <c r="C145" s="14" t="s">
        <v>0</v>
      </c>
      <c r="D145" s="381"/>
      <c r="E145" s="183" t="s">
        <v>156</v>
      </c>
      <c r="F145" s="210" t="s">
        <v>150</v>
      </c>
      <c r="G145" s="184"/>
      <c r="H145" s="184"/>
      <c r="I145" s="184"/>
      <c r="J145" s="184"/>
      <c r="K145" s="184"/>
      <c r="L145" s="184"/>
      <c r="M145" s="184"/>
      <c r="N145" s="184"/>
      <c r="O145" s="184"/>
      <c r="P145" s="184"/>
      <c r="Q145" s="184"/>
      <c r="R145" s="184"/>
      <c r="S145" s="184"/>
      <c r="T145" s="211" t="s">
        <v>88</v>
      </c>
      <c r="U145" s="211" t="s">
        <v>87</v>
      </c>
      <c r="V145" s="9"/>
    </row>
    <row r="146" spans="2:22" s="195" customFormat="1" ht="18" customHeight="1">
      <c r="B146" s="208"/>
      <c r="C146" s="14" t="s">
        <v>0</v>
      </c>
      <c r="D146" s="381"/>
      <c r="E146" s="183" t="s">
        <v>157</v>
      </c>
      <c r="F146" s="210" t="s">
        <v>150</v>
      </c>
      <c r="G146" s="184"/>
      <c r="H146" s="184"/>
      <c r="I146" s="184"/>
      <c r="J146" s="184"/>
      <c r="K146" s="184"/>
      <c r="L146" s="184"/>
      <c r="M146" s="184"/>
      <c r="N146" s="184"/>
      <c r="O146" s="184"/>
      <c r="P146" s="184"/>
      <c r="Q146" s="184"/>
      <c r="R146" s="184"/>
      <c r="S146" s="184"/>
      <c r="T146" s="211" t="s">
        <v>88</v>
      </c>
      <c r="U146" s="211" t="s">
        <v>87</v>
      </c>
      <c r="V146" s="9"/>
    </row>
    <row r="147" spans="2:22" s="195" customFormat="1" ht="18" customHeight="1">
      <c r="B147" s="208"/>
      <c r="C147" s="14" t="s">
        <v>0</v>
      </c>
      <c r="D147" s="381"/>
      <c r="E147" s="183" t="s">
        <v>158</v>
      </c>
      <c r="F147" s="210" t="s">
        <v>150</v>
      </c>
      <c r="G147" s="184"/>
      <c r="H147" s="184"/>
      <c r="I147" s="184"/>
      <c r="J147" s="184"/>
      <c r="K147" s="184"/>
      <c r="L147" s="184"/>
      <c r="M147" s="184"/>
      <c r="N147" s="184"/>
      <c r="O147" s="184"/>
      <c r="P147" s="184"/>
      <c r="Q147" s="184"/>
      <c r="R147" s="184"/>
      <c r="S147" s="184"/>
      <c r="T147" s="211" t="s">
        <v>88</v>
      </c>
      <c r="U147" s="211" t="s">
        <v>87</v>
      </c>
      <c r="V147" s="9"/>
    </row>
    <row r="148" spans="2:22" s="195" customFormat="1" ht="18" customHeight="1">
      <c r="B148" s="208"/>
      <c r="C148" s="14" t="s">
        <v>0</v>
      </c>
      <c r="D148" s="381"/>
      <c r="E148" s="183" t="s">
        <v>159</v>
      </c>
      <c r="F148" s="210" t="s">
        <v>150</v>
      </c>
      <c r="G148" s="184"/>
      <c r="H148" s="184"/>
      <c r="I148" s="184"/>
      <c r="J148" s="184"/>
      <c r="K148" s="184"/>
      <c r="L148" s="184"/>
      <c r="M148" s="184"/>
      <c r="N148" s="184"/>
      <c r="O148" s="184"/>
      <c r="P148" s="184"/>
      <c r="Q148" s="184"/>
      <c r="R148" s="184"/>
      <c r="S148" s="184"/>
      <c r="T148" s="211" t="s">
        <v>88</v>
      </c>
      <c r="U148" s="211" t="s">
        <v>87</v>
      </c>
      <c r="V148" s="9"/>
    </row>
    <row r="149" spans="2:22" s="195" customFormat="1" ht="18" customHeight="1">
      <c r="B149" s="208"/>
      <c r="C149" s="14" t="s">
        <v>0</v>
      </c>
      <c r="D149" s="381"/>
      <c r="E149" s="183" t="s">
        <v>160</v>
      </c>
      <c r="F149" s="210" t="s">
        <v>150</v>
      </c>
      <c r="G149" s="184"/>
      <c r="H149" s="184"/>
      <c r="I149" s="184"/>
      <c r="J149" s="184"/>
      <c r="K149" s="184"/>
      <c r="L149" s="184"/>
      <c r="M149" s="184"/>
      <c r="N149" s="184"/>
      <c r="O149" s="184"/>
      <c r="P149" s="184"/>
      <c r="Q149" s="184"/>
      <c r="R149" s="184"/>
      <c r="S149" s="184"/>
      <c r="T149" s="211" t="s">
        <v>88</v>
      </c>
      <c r="U149" s="211" t="s">
        <v>87</v>
      </c>
      <c r="V149" s="9"/>
    </row>
    <row r="150" spans="2:22" s="195" customFormat="1" ht="18" customHeight="1">
      <c r="B150" s="208"/>
      <c r="C150" s="14" t="s">
        <v>0</v>
      </c>
      <c r="D150" s="381"/>
      <c r="E150" s="183" t="s">
        <v>161</v>
      </c>
      <c r="F150" s="210" t="s">
        <v>150</v>
      </c>
      <c r="G150" s="184"/>
      <c r="H150" s="184"/>
      <c r="I150" s="184"/>
      <c r="J150" s="184"/>
      <c r="K150" s="184"/>
      <c r="L150" s="184"/>
      <c r="M150" s="184"/>
      <c r="N150" s="184"/>
      <c r="O150" s="184"/>
      <c r="P150" s="184"/>
      <c r="Q150" s="184"/>
      <c r="R150" s="184"/>
      <c r="S150" s="184"/>
      <c r="T150" s="211" t="s">
        <v>88</v>
      </c>
      <c r="U150" s="211" t="s">
        <v>87</v>
      </c>
      <c r="V150" s="9"/>
    </row>
    <row r="151" spans="2:22" s="195" customFormat="1" ht="18" customHeight="1">
      <c r="B151" s="208"/>
      <c r="C151" s="14" t="s">
        <v>0</v>
      </c>
      <c r="D151" s="381"/>
      <c r="E151" s="183" t="s">
        <v>162</v>
      </c>
      <c r="F151" s="210" t="s">
        <v>150</v>
      </c>
      <c r="G151" s="184"/>
      <c r="H151" s="184"/>
      <c r="I151" s="184"/>
      <c r="J151" s="184"/>
      <c r="K151" s="184"/>
      <c r="L151" s="184"/>
      <c r="M151" s="184"/>
      <c r="N151" s="184"/>
      <c r="O151" s="184"/>
      <c r="P151" s="184"/>
      <c r="Q151" s="184"/>
      <c r="R151" s="184"/>
      <c r="S151" s="184"/>
      <c r="T151" s="211" t="s">
        <v>88</v>
      </c>
      <c r="U151" s="211" t="s">
        <v>87</v>
      </c>
      <c r="V151" s="9"/>
    </row>
    <row r="152" spans="2:22" s="195" customFormat="1" ht="18" customHeight="1">
      <c r="B152" s="208"/>
      <c r="C152" s="14" t="s">
        <v>0</v>
      </c>
      <c r="D152" s="381"/>
      <c r="E152" s="183" t="s">
        <v>163</v>
      </c>
      <c r="F152" s="210" t="s">
        <v>150</v>
      </c>
      <c r="G152" s="184"/>
      <c r="H152" s="184"/>
      <c r="I152" s="184"/>
      <c r="J152" s="184"/>
      <c r="K152" s="184"/>
      <c r="L152" s="184"/>
      <c r="M152" s="184"/>
      <c r="N152" s="184"/>
      <c r="O152" s="184"/>
      <c r="P152" s="184"/>
      <c r="Q152" s="184"/>
      <c r="R152" s="184"/>
      <c r="S152" s="184"/>
      <c r="T152" s="211" t="s">
        <v>88</v>
      </c>
      <c r="U152" s="211" t="s">
        <v>87</v>
      </c>
      <c r="V152" s="9"/>
    </row>
    <row r="153" spans="2:22" s="195" customFormat="1" ht="18" customHeight="1">
      <c r="B153" s="208"/>
      <c r="C153" s="14" t="s">
        <v>0</v>
      </c>
      <c r="D153" s="381"/>
      <c r="E153" s="183" t="s">
        <v>164</v>
      </c>
      <c r="F153" s="210" t="s">
        <v>150</v>
      </c>
      <c r="G153" s="184"/>
      <c r="H153" s="184"/>
      <c r="I153" s="184"/>
      <c r="J153" s="184"/>
      <c r="K153" s="184"/>
      <c r="L153" s="184"/>
      <c r="M153" s="184"/>
      <c r="N153" s="184"/>
      <c r="O153" s="184"/>
      <c r="P153" s="184"/>
      <c r="Q153" s="184"/>
      <c r="R153" s="184"/>
      <c r="S153" s="184"/>
      <c r="T153" s="211" t="s">
        <v>88</v>
      </c>
      <c r="U153" s="211" t="s">
        <v>87</v>
      </c>
      <c r="V153" s="9"/>
    </row>
    <row r="154" spans="2:22" s="195" customFormat="1" ht="18" customHeight="1">
      <c r="B154" s="208"/>
      <c r="C154" s="14" t="s">
        <v>0</v>
      </c>
      <c r="D154" s="381"/>
      <c r="E154" s="183" t="s">
        <v>165</v>
      </c>
      <c r="F154" s="210" t="s">
        <v>150</v>
      </c>
      <c r="G154" s="184"/>
      <c r="H154" s="184"/>
      <c r="I154" s="184"/>
      <c r="J154" s="184"/>
      <c r="K154" s="184"/>
      <c r="L154" s="184"/>
      <c r="M154" s="184"/>
      <c r="N154" s="184"/>
      <c r="O154" s="184"/>
      <c r="P154" s="184"/>
      <c r="Q154" s="184"/>
      <c r="R154" s="184"/>
      <c r="S154" s="184"/>
      <c r="T154" s="211" t="s">
        <v>88</v>
      </c>
      <c r="U154" s="211" t="s">
        <v>87</v>
      </c>
      <c r="V154" s="9"/>
    </row>
    <row r="155" spans="2:22" s="195" customFormat="1" ht="18" customHeight="1">
      <c r="B155" s="208"/>
      <c r="C155" s="14" t="s">
        <v>0</v>
      </c>
      <c r="D155" s="381"/>
      <c r="E155" s="183" t="s">
        <v>166</v>
      </c>
      <c r="F155" s="210" t="s">
        <v>150</v>
      </c>
      <c r="G155" s="184"/>
      <c r="H155" s="184"/>
      <c r="I155" s="184"/>
      <c r="J155" s="184"/>
      <c r="K155" s="184"/>
      <c r="L155" s="184"/>
      <c r="M155" s="184"/>
      <c r="N155" s="184"/>
      <c r="O155" s="184"/>
      <c r="P155" s="184"/>
      <c r="Q155" s="184"/>
      <c r="R155" s="184"/>
      <c r="S155" s="184"/>
      <c r="T155" s="211" t="s">
        <v>88</v>
      </c>
      <c r="U155" s="211" t="s">
        <v>87</v>
      </c>
      <c r="V155" s="9"/>
    </row>
    <row r="156" spans="2:22" s="195" customFormat="1" ht="18" customHeight="1">
      <c r="B156" s="208"/>
      <c r="C156" s="14" t="s">
        <v>0</v>
      </c>
      <c r="D156" s="381"/>
      <c r="E156" s="183" t="s">
        <v>167</v>
      </c>
      <c r="F156" s="210" t="s">
        <v>150</v>
      </c>
      <c r="G156" s="184"/>
      <c r="H156" s="184"/>
      <c r="I156" s="184"/>
      <c r="J156" s="184"/>
      <c r="K156" s="184"/>
      <c r="L156" s="184"/>
      <c r="M156" s="184"/>
      <c r="N156" s="184"/>
      <c r="O156" s="184"/>
      <c r="P156" s="184"/>
      <c r="Q156" s="184"/>
      <c r="R156" s="184"/>
      <c r="S156" s="184"/>
      <c r="T156" s="211" t="s">
        <v>88</v>
      </c>
      <c r="U156" s="211" t="s">
        <v>87</v>
      </c>
      <c r="V156" s="9"/>
    </row>
    <row r="157" spans="2:22" s="195" customFormat="1" ht="18" customHeight="1">
      <c r="B157" s="208"/>
      <c r="C157" s="14" t="s">
        <v>0</v>
      </c>
      <c r="D157" s="381"/>
      <c r="E157" s="183" t="s">
        <v>168</v>
      </c>
      <c r="F157" s="210" t="s">
        <v>150</v>
      </c>
      <c r="G157" s="184"/>
      <c r="H157" s="184"/>
      <c r="I157" s="184"/>
      <c r="J157" s="184"/>
      <c r="K157" s="184"/>
      <c r="L157" s="184"/>
      <c r="M157" s="184"/>
      <c r="N157" s="184"/>
      <c r="O157" s="184"/>
      <c r="P157" s="184"/>
      <c r="Q157" s="184"/>
      <c r="R157" s="184"/>
      <c r="S157" s="184"/>
      <c r="T157" s="211" t="s">
        <v>88</v>
      </c>
      <c r="U157" s="211" t="s">
        <v>87</v>
      </c>
      <c r="V157" s="9"/>
    </row>
    <row r="158" spans="2:22" s="195" customFormat="1" ht="18" customHeight="1">
      <c r="B158" s="208"/>
      <c r="C158" s="14" t="s">
        <v>0</v>
      </c>
      <c r="D158" s="381"/>
      <c r="E158" s="183" t="s">
        <v>169</v>
      </c>
      <c r="F158" s="210" t="s">
        <v>150</v>
      </c>
      <c r="G158" s="184"/>
      <c r="H158" s="184"/>
      <c r="I158" s="184"/>
      <c r="J158" s="184"/>
      <c r="K158" s="184"/>
      <c r="L158" s="184"/>
      <c r="M158" s="184"/>
      <c r="N158" s="184"/>
      <c r="O158" s="184"/>
      <c r="P158" s="184"/>
      <c r="Q158" s="184"/>
      <c r="R158" s="184"/>
      <c r="S158" s="184"/>
      <c r="T158" s="211" t="s">
        <v>88</v>
      </c>
      <c r="U158" s="211" t="s">
        <v>87</v>
      </c>
      <c r="V158" s="9"/>
    </row>
    <row r="159" spans="2:22" s="195" customFormat="1" ht="18" customHeight="1">
      <c r="B159" s="208"/>
      <c r="C159" s="14" t="s">
        <v>0</v>
      </c>
      <c r="D159" s="381"/>
      <c r="E159" s="183" t="s">
        <v>170</v>
      </c>
      <c r="F159" s="210" t="s">
        <v>150</v>
      </c>
      <c r="G159" s="184"/>
      <c r="H159" s="184"/>
      <c r="I159" s="184"/>
      <c r="J159" s="184"/>
      <c r="K159" s="184"/>
      <c r="L159" s="184"/>
      <c r="M159" s="184"/>
      <c r="N159" s="184"/>
      <c r="O159" s="184"/>
      <c r="P159" s="184"/>
      <c r="Q159" s="184"/>
      <c r="R159" s="184"/>
      <c r="S159" s="184"/>
      <c r="T159" s="211" t="s">
        <v>88</v>
      </c>
      <c r="U159" s="211" t="s">
        <v>87</v>
      </c>
      <c r="V159" s="9"/>
    </row>
    <row r="160" spans="2:22" s="195" customFormat="1" ht="18" customHeight="1">
      <c r="B160" s="208"/>
      <c r="C160" s="14" t="s">
        <v>0</v>
      </c>
      <c r="D160" s="381"/>
      <c r="E160" s="183" t="s">
        <v>171</v>
      </c>
      <c r="F160" s="210" t="s">
        <v>150</v>
      </c>
      <c r="G160" s="184"/>
      <c r="H160" s="184"/>
      <c r="I160" s="184"/>
      <c r="J160" s="184"/>
      <c r="K160" s="184"/>
      <c r="L160" s="184"/>
      <c r="M160" s="184"/>
      <c r="N160" s="184"/>
      <c r="O160" s="184"/>
      <c r="P160" s="184"/>
      <c r="Q160" s="184"/>
      <c r="R160" s="184"/>
      <c r="S160" s="184"/>
      <c r="T160" s="211" t="s">
        <v>88</v>
      </c>
      <c r="U160" s="211" t="s">
        <v>87</v>
      </c>
      <c r="V160" s="9"/>
    </row>
    <row r="161" spans="1:23" s="195" customFormat="1" ht="18" customHeight="1">
      <c r="B161" s="208"/>
      <c r="C161" s="14" t="s">
        <v>0</v>
      </c>
      <c r="D161" s="381"/>
      <c r="E161" s="183" t="s">
        <v>172</v>
      </c>
      <c r="F161" s="210" t="s">
        <v>150</v>
      </c>
      <c r="G161" s="184"/>
      <c r="H161" s="184"/>
      <c r="I161" s="184"/>
      <c r="J161" s="184"/>
      <c r="K161" s="184"/>
      <c r="L161" s="184"/>
      <c r="M161" s="184"/>
      <c r="N161" s="184"/>
      <c r="O161" s="184"/>
      <c r="P161" s="184"/>
      <c r="Q161" s="184"/>
      <c r="R161" s="184"/>
      <c r="S161" s="184"/>
      <c r="T161" s="211" t="s">
        <v>88</v>
      </c>
      <c r="U161" s="211" t="s">
        <v>87</v>
      </c>
      <c r="V161" s="9"/>
    </row>
    <row r="162" spans="1:23" s="195" customFormat="1" ht="18" customHeight="1">
      <c r="B162" s="208"/>
      <c r="C162" s="14" t="s">
        <v>0</v>
      </c>
      <c r="D162" s="381"/>
      <c r="E162" s="183" t="s">
        <v>173</v>
      </c>
      <c r="F162" s="210" t="s">
        <v>150</v>
      </c>
      <c r="G162" s="184"/>
      <c r="H162" s="184"/>
      <c r="I162" s="184"/>
      <c r="J162" s="184"/>
      <c r="K162" s="184"/>
      <c r="L162" s="184"/>
      <c r="M162" s="184"/>
      <c r="N162" s="184"/>
      <c r="O162" s="184"/>
      <c r="P162" s="184"/>
      <c r="Q162" s="184"/>
      <c r="R162" s="184"/>
      <c r="S162" s="184"/>
      <c r="T162" s="211" t="s">
        <v>88</v>
      </c>
      <c r="U162" s="211" t="s">
        <v>87</v>
      </c>
      <c r="V162" s="9"/>
    </row>
    <row r="163" spans="1:23" s="195" customFormat="1" ht="18" customHeight="1">
      <c r="B163" s="208"/>
      <c r="C163" s="14" t="s">
        <v>0</v>
      </c>
      <c r="D163" s="381"/>
      <c r="E163" s="183" t="s">
        <v>174</v>
      </c>
      <c r="F163" s="210" t="s">
        <v>150</v>
      </c>
      <c r="G163" s="184"/>
      <c r="H163" s="184"/>
      <c r="I163" s="184"/>
      <c r="J163" s="184"/>
      <c r="K163" s="184"/>
      <c r="L163" s="184"/>
      <c r="M163" s="184"/>
      <c r="N163" s="184"/>
      <c r="O163" s="184"/>
      <c r="P163" s="184"/>
      <c r="Q163" s="184"/>
      <c r="R163" s="184"/>
      <c r="S163" s="184"/>
      <c r="T163" s="211" t="s">
        <v>88</v>
      </c>
      <c r="U163" s="211" t="s">
        <v>87</v>
      </c>
      <c r="V163" s="9"/>
    </row>
    <row r="164" spans="1:23" s="195" customFormat="1" ht="18" customHeight="1">
      <c r="B164" s="208"/>
      <c r="C164" s="14" t="s">
        <v>0</v>
      </c>
      <c r="D164" s="379" t="s">
        <v>175</v>
      </c>
      <c r="E164" s="183" t="s">
        <v>176</v>
      </c>
      <c r="F164" s="210" t="s">
        <v>177</v>
      </c>
      <c r="G164" s="184"/>
      <c r="H164" s="184"/>
      <c r="I164" s="184"/>
      <c r="J164" s="184"/>
      <c r="K164" s="184"/>
      <c r="L164" s="184"/>
      <c r="M164" s="184"/>
      <c r="N164" s="184"/>
      <c r="O164" s="184"/>
      <c r="P164" s="184"/>
      <c r="Q164" s="184"/>
      <c r="R164" s="184"/>
      <c r="S164" s="184"/>
      <c r="T164" s="211" t="s">
        <v>88</v>
      </c>
      <c r="U164" s="211" t="s">
        <v>87</v>
      </c>
      <c r="V164" s="9"/>
    </row>
    <row r="165" spans="1:23" s="195" customFormat="1" ht="18" customHeight="1">
      <c r="B165" s="208"/>
      <c r="C165" s="14" t="s">
        <v>0</v>
      </c>
      <c r="D165" s="379"/>
      <c r="E165" s="183" t="s">
        <v>178</v>
      </c>
      <c r="F165" s="210" t="s">
        <v>141</v>
      </c>
      <c r="G165" s="184"/>
      <c r="H165" s="184"/>
      <c r="I165" s="184"/>
      <c r="J165" s="184"/>
      <c r="K165" s="184"/>
      <c r="L165" s="184"/>
      <c r="M165" s="184"/>
      <c r="N165" s="184"/>
      <c r="O165" s="184"/>
      <c r="P165" s="184"/>
      <c r="Q165" s="184"/>
      <c r="R165" s="184"/>
      <c r="S165" s="184"/>
      <c r="T165" s="211" t="s">
        <v>88</v>
      </c>
      <c r="U165" s="211" t="s">
        <v>87</v>
      </c>
      <c r="V165" s="9"/>
    </row>
    <row r="166" spans="1:23" s="195" customFormat="1" ht="18" customHeight="1">
      <c r="B166" s="208"/>
      <c r="C166" s="14" t="s">
        <v>0</v>
      </c>
      <c r="D166" s="213" t="s">
        <v>179</v>
      </c>
      <c r="E166" s="183" t="s">
        <v>180</v>
      </c>
      <c r="F166" s="210" t="s">
        <v>181</v>
      </c>
      <c r="G166" s="184"/>
      <c r="H166" s="184"/>
      <c r="I166" s="184"/>
      <c r="J166" s="184"/>
      <c r="K166" s="184"/>
      <c r="L166" s="184"/>
      <c r="M166" s="184"/>
      <c r="N166" s="184"/>
      <c r="O166" s="184"/>
      <c r="P166" s="184"/>
      <c r="Q166" s="184"/>
      <c r="R166" s="184"/>
      <c r="S166" s="184"/>
      <c r="T166" s="211" t="s">
        <v>88</v>
      </c>
      <c r="U166" s="211" t="s">
        <v>87</v>
      </c>
      <c r="V166" s="9"/>
    </row>
    <row r="167" spans="1:23" s="195" customFormat="1" ht="18" customHeight="1">
      <c r="B167" s="208"/>
      <c r="C167" s="14" t="s">
        <v>0</v>
      </c>
      <c r="D167" s="379" t="s">
        <v>182</v>
      </c>
      <c r="E167" s="183" t="s">
        <v>183</v>
      </c>
      <c r="F167" s="210" t="s">
        <v>141</v>
      </c>
      <c r="G167" s="184"/>
      <c r="H167" s="184"/>
      <c r="I167" s="184"/>
      <c r="J167" s="184"/>
      <c r="K167" s="184"/>
      <c r="L167" s="184"/>
      <c r="M167" s="184"/>
      <c r="N167" s="184"/>
      <c r="O167" s="184"/>
      <c r="P167" s="184"/>
      <c r="Q167" s="184"/>
      <c r="R167" s="184"/>
      <c r="S167" s="184"/>
      <c r="T167" s="211" t="s">
        <v>88</v>
      </c>
      <c r="U167" s="211" t="s">
        <v>87</v>
      </c>
      <c r="V167" s="9"/>
    </row>
    <row r="168" spans="1:23" s="195" customFormat="1" ht="18" customHeight="1">
      <c r="B168" s="208"/>
      <c r="C168" s="14" t="s">
        <v>0</v>
      </c>
      <c r="D168" s="379"/>
      <c r="E168" s="183" t="s">
        <v>184</v>
      </c>
      <c r="F168" s="210" t="s">
        <v>141</v>
      </c>
      <c r="G168" s="184"/>
      <c r="H168" s="184"/>
      <c r="I168" s="184"/>
      <c r="J168" s="184"/>
      <c r="K168" s="184"/>
      <c r="L168" s="184"/>
      <c r="M168" s="184"/>
      <c r="N168" s="184"/>
      <c r="O168" s="184"/>
      <c r="P168" s="184"/>
      <c r="Q168" s="184"/>
      <c r="R168" s="184"/>
      <c r="S168" s="184"/>
      <c r="T168" s="211" t="s">
        <v>88</v>
      </c>
      <c r="U168" s="211" t="s">
        <v>87</v>
      </c>
      <c r="V168" s="9"/>
    </row>
    <row r="169" spans="1:23" s="195" customFormat="1" ht="18" customHeight="1">
      <c r="B169" s="208"/>
      <c r="C169" s="14" t="s">
        <v>0</v>
      </c>
      <c r="D169" s="379"/>
      <c r="E169" s="183" t="s">
        <v>185</v>
      </c>
      <c r="F169" s="210" t="s">
        <v>141</v>
      </c>
      <c r="G169" s="184"/>
      <c r="H169" s="184"/>
      <c r="I169" s="184"/>
      <c r="J169" s="184"/>
      <c r="K169" s="184"/>
      <c r="L169" s="184"/>
      <c r="M169" s="184"/>
      <c r="N169" s="184"/>
      <c r="O169" s="184"/>
      <c r="P169" s="184"/>
      <c r="Q169" s="184"/>
      <c r="R169" s="184"/>
      <c r="S169" s="184"/>
      <c r="T169" s="211" t="s">
        <v>88</v>
      </c>
      <c r="U169" s="211" t="s">
        <v>87</v>
      </c>
      <c r="V169" s="9"/>
    </row>
    <row r="170" spans="1:23" s="195" customFormat="1" ht="18" customHeight="1">
      <c r="B170" s="208"/>
      <c r="C170" s="14" t="s">
        <v>0</v>
      </c>
      <c r="D170" s="379"/>
      <c r="E170" s="183" t="s">
        <v>186</v>
      </c>
      <c r="F170" s="210" t="s">
        <v>150</v>
      </c>
      <c r="G170" s="184"/>
      <c r="H170" s="184"/>
      <c r="I170" s="184"/>
      <c r="J170" s="184"/>
      <c r="K170" s="184"/>
      <c r="L170" s="184"/>
      <c r="M170" s="184"/>
      <c r="N170" s="184"/>
      <c r="O170" s="184"/>
      <c r="P170" s="184"/>
      <c r="Q170" s="184"/>
      <c r="R170" s="184"/>
      <c r="S170" s="184"/>
      <c r="T170" s="211" t="s">
        <v>88</v>
      </c>
      <c r="U170" s="211" t="s">
        <v>87</v>
      </c>
      <c r="V170" s="9"/>
    </row>
    <row r="171" spans="1:23" s="195" customFormat="1" ht="18" customHeight="1">
      <c r="B171" s="208"/>
      <c r="C171" s="14" t="s">
        <v>0</v>
      </c>
      <c r="D171" s="379"/>
      <c r="E171" s="183" t="s">
        <v>187</v>
      </c>
      <c r="F171" s="210" t="s">
        <v>150</v>
      </c>
      <c r="G171" s="184"/>
      <c r="H171" s="184"/>
      <c r="I171" s="184"/>
      <c r="J171" s="184"/>
      <c r="K171" s="184"/>
      <c r="L171" s="184"/>
      <c r="M171" s="184"/>
      <c r="N171" s="184"/>
      <c r="O171" s="184"/>
      <c r="P171" s="184"/>
      <c r="Q171" s="184"/>
      <c r="R171" s="184"/>
      <c r="S171" s="184"/>
      <c r="T171" s="211" t="s">
        <v>88</v>
      </c>
      <c r="U171" s="211" t="s">
        <v>87</v>
      </c>
      <c r="V171" s="9"/>
    </row>
    <row r="172" spans="1:23" s="195" customFormat="1" ht="18" customHeight="1">
      <c r="B172" s="208"/>
      <c r="C172" s="14" t="s">
        <v>0</v>
      </c>
      <c r="D172" s="379"/>
      <c r="E172" s="183" t="s">
        <v>188</v>
      </c>
      <c r="F172" s="210" t="s">
        <v>150</v>
      </c>
      <c r="G172" s="184"/>
      <c r="H172" s="184"/>
      <c r="I172" s="184"/>
      <c r="J172" s="184"/>
      <c r="K172" s="184"/>
      <c r="L172" s="184"/>
      <c r="M172" s="184"/>
      <c r="N172" s="184"/>
      <c r="O172" s="184"/>
      <c r="P172" s="184"/>
      <c r="Q172" s="184"/>
      <c r="R172" s="184"/>
      <c r="S172" s="184"/>
      <c r="T172" s="211" t="s">
        <v>88</v>
      </c>
      <c r="U172" s="211" t="s">
        <v>87</v>
      </c>
      <c r="V172" s="9"/>
    </row>
    <row r="173" spans="1:23" s="195" customFormat="1" ht="18" customHeight="1">
      <c r="B173" s="208"/>
      <c r="C173" s="14" t="s">
        <v>0</v>
      </c>
      <c r="D173" s="379"/>
      <c r="E173" s="183" t="s">
        <v>189</v>
      </c>
      <c r="F173" s="210" t="s">
        <v>141</v>
      </c>
      <c r="G173" s="184"/>
      <c r="H173" s="184"/>
      <c r="I173" s="184"/>
      <c r="J173" s="184"/>
      <c r="K173" s="184"/>
      <c r="L173" s="184"/>
      <c r="M173" s="184"/>
      <c r="N173" s="184"/>
      <c r="O173" s="184"/>
      <c r="P173" s="184"/>
      <c r="Q173" s="184"/>
      <c r="R173" s="184"/>
      <c r="S173" s="184"/>
      <c r="T173" s="211" t="s">
        <v>88</v>
      </c>
      <c r="U173" s="211" t="s">
        <v>87</v>
      </c>
      <c r="V173" s="9"/>
    </row>
    <row r="174" spans="1:23" s="6" customFormat="1" ht="18" customHeight="1">
      <c r="A174" s="195"/>
      <c r="B174" s="214"/>
      <c r="C174" s="14" t="s">
        <v>0</v>
      </c>
      <c r="D174" s="379"/>
      <c r="E174" s="183" t="s">
        <v>190</v>
      </c>
      <c r="F174" s="210" t="s">
        <v>141</v>
      </c>
      <c r="G174" s="184"/>
      <c r="H174" s="184"/>
      <c r="I174" s="184"/>
      <c r="J174" s="184"/>
      <c r="K174" s="184"/>
      <c r="L174" s="184"/>
      <c r="M174" s="184"/>
      <c r="N174" s="184"/>
      <c r="O174" s="184"/>
      <c r="P174" s="184"/>
      <c r="Q174" s="184"/>
      <c r="R174" s="184"/>
      <c r="S174" s="184"/>
      <c r="T174" s="211" t="s">
        <v>88</v>
      </c>
      <c r="U174" s="211" t="s">
        <v>87</v>
      </c>
      <c r="V174" s="9"/>
      <c r="W174" s="195"/>
    </row>
    <row r="175" spans="1:23" ht="18" customHeight="1">
      <c r="C175" s="4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6"/>
      <c r="P175" s="16"/>
      <c r="Q175" s="16"/>
      <c r="R175" s="16"/>
      <c r="S175" s="16"/>
      <c r="T175" s="16"/>
      <c r="U175" s="16"/>
      <c r="V175" s="17"/>
    </row>
    <row r="176" spans="1:23" ht="18" customHeight="1" thickBot="1">
      <c r="C176" s="3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9"/>
      <c r="P176" s="19"/>
      <c r="Q176" s="19"/>
      <c r="R176" s="19"/>
      <c r="S176" s="19"/>
      <c r="T176" s="19"/>
      <c r="U176" s="19"/>
      <c r="V176" s="20"/>
    </row>
    <row r="177" spans="1:23" s="10" customFormat="1" ht="35.1" customHeight="1" thickTop="1" thickBot="1">
      <c r="A177" s="195"/>
      <c r="B177" s="203"/>
      <c r="C177" s="12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12"/>
      <c r="P177" s="12"/>
      <c r="Q177" s="12"/>
      <c r="R177" s="12"/>
      <c r="S177" s="12"/>
      <c r="T177" s="12"/>
      <c r="U177" s="12"/>
      <c r="V177" s="12"/>
      <c r="W177" s="195"/>
    </row>
    <row r="178" spans="1:23" s="12" customFormat="1" ht="18" customHeight="1" thickBot="1">
      <c r="A178" s="195"/>
      <c r="B178" s="120"/>
      <c r="C178" s="204" t="s">
        <v>197</v>
      </c>
      <c r="D178" s="205" t="s">
        <v>198</v>
      </c>
      <c r="E178" s="206"/>
      <c r="F178" s="206"/>
      <c r="G178" s="206"/>
      <c r="H178" s="206"/>
      <c r="I178" s="206"/>
      <c r="J178" s="206"/>
      <c r="K178" s="206"/>
      <c r="L178" s="206"/>
      <c r="M178" s="206"/>
      <c r="N178" s="206"/>
      <c r="O178" s="206"/>
      <c r="P178" s="206"/>
      <c r="Q178" s="206"/>
      <c r="R178" s="206"/>
      <c r="S178" s="206"/>
      <c r="T178" s="206"/>
      <c r="U178" s="206"/>
      <c r="V178" s="207"/>
      <c r="W178" s="195"/>
    </row>
    <row r="179" spans="1:23" s="195" customFormat="1" ht="18" customHeight="1">
      <c r="B179" s="208"/>
      <c r="C179" s="111"/>
      <c r="D179" s="112"/>
      <c r="E179" s="112"/>
      <c r="F179" s="112"/>
      <c r="G179" s="112"/>
      <c r="H179" s="112"/>
      <c r="I179" s="112"/>
      <c r="J179" s="112"/>
      <c r="K179" s="112"/>
      <c r="L179" s="112"/>
      <c r="M179" s="112"/>
      <c r="N179" s="112"/>
      <c r="O179" s="112"/>
      <c r="P179" s="112"/>
      <c r="Q179" s="112"/>
      <c r="R179" s="112"/>
      <c r="S179" s="112"/>
      <c r="T179" s="112"/>
      <c r="U179" s="112"/>
      <c r="V179" s="113"/>
    </row>
    <row r="180" spans="1:23" s="195" customFormat="1" ht="18" customHeight="1">
      <c r="B180" s="208"/>
      <c r="C180" s="216"/>
      <c r="D180" s="190" t="s">
        <v>56</v>
      </c>
      <c r="E180" s="209" t="s">
        <v>57</v>
      </c>
      <c r="F180" s="190" t="s">
        <v>1</v>
      </c>
      <c r="G180" s="190">
        <v>2010</v>
      </c>
      <c r="H180" s="190">
        <v>2011</v>
      </c>
      <c r="I180" s="190">
        <v>2012</v>
      </c>
      <c r="J180" s="190">
        <v>2013</v>
      </c>
      <c r="K180" s="190">
        <v>2014</v>
      </c>
      <c r="L180" s="190">
        <v>2015</v>
      </c>
      <c r="M180" s="190">
        <v>2016</v>
      </c>
      <c r="N180" s="190">
        <v>2017</v>
      </c>
      <c r="O180" s="190">
        <v>2018</v>
      </c>
      <c r="P180" s="190">
        <v>2019</v>
      </c>
      <c r="Q180" s="190">
        <v>2020</v>
      </c>
      <c r="R180" s="253">
        <v>2021</v>
      </c>
      <c r="S180" s="253">
        <v>2022</v>
      </c>
      <c r="T180" s="190" t="s">
        <v>55</v>
      </c>
      <c r="U180" s="190" t="s">
        <v>37</v>
      </c>
      <c r="V180" s="9"/>
    </row>
    <row r="181" spans="1:23" s="195" customFormat="1" ht="18" customHeight="1">
      <c r="B181" s="208"/>
      <c r="C181" s="216"/>
      <c r="D181" s="380" t="s">
        <v>128</v>
      </c>
      <c r="E181" s="183" t="s">
        <v>129</v>
      </c>
      <c r="F181" s="210" t="s">
        <v>130</v>
      </c>
      <c r="G181" s="184"/>
      <c r="H181" s="184"/>
      <c r="I181" s="184"/>
      <c r="J181" s="184"/>
      <c r="K181" s="184"/>
      <c r="L181" s="184"/>
      <c r="M181" s="184"/>
      <c r="N181" s="184"/>
      <c r="O181" s="184"/>
      <c r="P181" s="184"/>
      <c r="Q181" s="184"/>
      <c r="R181" s="184"/>
      <c r="S181" s="184"/>
      <c r="T181" s="211" t="s">
        <v>88</v>
      </c>
      <c r="U181" s="211" t="s">
        <v>87</v>
      </c>
      <c r="V181" s="9"/>
    </row>
    <row r="182" spans="1:23" s="195" customFormat="1" ht="18" customHeight="1">
      <c r="B182" s="208"/>
      <c r="C182" s="216"/>
      <c r="D182" s="380"/>
      <c r="E182" s="212" t="s">
        <v>131</v>
      </c>
      <c r="F182" s="210" t="s">
        <v>130</v>
      </c>
      <c r="G182" s="184"/>
      <c r="H182" s="184"/>
      <c r="I182" s="184"/>
      <c r="J182" s="184"/>
      <c r="K182" s="184"/>
      <c r="L182" s="184"/>
      <c r="M182" s="184"/>
      <c r="N182" s="184"/>
      <c r="O182" s="184"/>
      <c r="P182" s="184"/>
      <c r="Q182" s="184"/>
      <c r="R182" s="184"/>
      <c r="S182" s="184"/>
      <c r="T182" s="211" t="s">
        <v>88</v>
      </c>
      <c r="U182" s="211" t="s">
        <v>87</v>
      </c>
      <c r="V182" s="9"/>
    </row>
    <row r="183" spans="1:23" s="195" customFormat="1" ht="18" customHeight="1">
      <c r="B183" s="208"/>
      <c r="C183" s="216"/>
      <c r="D183" s="380"/>
      <c r="E183" s="212" t="s">
        <v>132</v>
      </c>
      <c r="F183" s="210" t="s">
        <v>130</v>
      </c>
      <c r="G183" s="184"/>
      <c r="H183" s="184"/>
      <c r="I183" s="184"/>
      <c r="J183" s="184"/>
      <c r="K183" s="184"/>
      <c r="L183" s="184"/>
      <c r="M183" s="184"/>
      <c r="N183" s="184"/>
      <c r="O183" s="184"/>
      <c r="P183" s="184"/>
      <c r="Q183" s="184"/>
      <c r="R183" s="184"/>
      <c r="S183" s="184"/>
      <c r="T183" s="211" t="s">
        <v>88</v>
      </c>
      <c r="U183" s="211" t="s">
        <v>87</v>
      </c>
      <c r="V183" s="9"/>
    </row>
    <row r="184" spans="1:23" s="195" customFormat="1" ht="18" customHeight="1">
      <c r="B184" s="208"/>
      <c r="C184" s="216"/>
      <c r="D184" s="380"/>
      <c r="E184" s="183" t="s">
        <v>133</v>
      </c>
      <c r="F184" s="210" t="s">
        <v>130</v>
      </c>
      <c r="G184" s="184"/>
      <c r="H184" s="184"/>
      <c r="I184" s="184"/>
      <c r="J184" s="184"/>
      <c r="K184" s="184"/>
      <c r="L184" s="184"/>
      <c r="M184" s="184"/>
      <c r="N184" s="184"/>
      <c r="O184" s="184"/>
      <c r="P184" s="184"/>
      <c r="Q184" s="184"/>
      <c r="R184" s="184"/>
      <c r="S184" s="184"/>
      <c r="T184" s="211" t="s">
        <v>88</v>
      </c>
      <c r="U184" s="211" t="s">
        <v>87</v>
      </c>
      <c r="V184" s="9"/>
    </row>
    <row r="185" spans="1:23" s="195" customFormat="1" ht="18" customHeight="1">
      <c r="B185" s="208"/>
      <c r="C185" s="216"/>
      <c r="D185" s="380"/>
      <c r="E185" s="183" t="s">
        <v>134</v>
      </c>
      <c r="F185" s="210" t="s">
        <v>130</v>
      </c>
      <c r="G185" s="184"/>
      <c r="H185" s="184"/>
      <c r="I185" s="184"/>
      <c r="J185" s="184"/>
      <c r="K185" s="184"/>
      <c r="L185" s="184"/>
      <c r="M185" s="184"/>
      <c r="N185" s="184"/>
      <c r="O185" s="184"/>
      <c r="P185" s="184"/>
      <c r="Q185" s="184"/>
      <c r="R185" s="184"/>
      <c r="S185" s="184"/>
      <c r="T185" s="211" t="s">
        <v>88</v>
      </c>
      <c r="U185" s="211" t="s">
        <v>87</v>
      </c>
      <c r="V185" s="9"/>
    </row>
    <row r="186" spans="1:23" s="195" customFormat="1" ht="18" customHeight="1">
      <c r="B186" s="208"/>
      <c r="C186" s="216"/>
      <c r="D186" s="380"/>
      <c r="E186" s="183" t="s">
        <v>135</v>
      </c>
      <c r="F186" s="210" t="s">
        <v>130</v>
      </c>
      <c r="G186" s="184"/>
      <c r="H186" s="184"/>
      <c r="I186" s="184"/>
      <c r="J186" s="184"/>
      <c r="K186" s="184"/>
      <c r="L186" s="184"/>
      <c r="M186" s="184"/>
      <c r="N186" s="184"/>
      <c r="O186" s="184"/>
      <c r="P186" s="184"/>
      <c r="Q186" s="184"/>
      <c r="R186" s="184"/>
      <c r="S186" s="184"/>
      <c r="T186" s="211" t="s">
        <v>88</v>
      </c>
      <c r="U186" s="211" t="s">
        <v>87</v>
      </c>
      <c r="V186" s="9"/>
    </row>
    <row r="187" spans="1:23" s="195" customFormat="1" ht="18" customHeight="1">
      <c r="B187" s="208"/>
      <c r="C187" s="216"/>
      <c r="D187" s="380"/>
      <c r="E187" s="183" t="s">
        <v>136</v>
      </c>
      <c r="F187" s="210" t="s">
        <v>130</v>
      </c>
      <c r="G187" s="184"/>
      <c r="H187" s="184"/>
      <c r="I187" s="184"/>
      <c r="J187" s="184"/>
      <c r="K187" s="184"/>
      <c r="L187" s="184"/>
      <c r="M187" s="184"/>
      <c r="N187" s="184"/>
      <c r="O187" s="184"/>
      <c r="P187" s="184"/>
      <c r="Q187" s="184"/>
      <c r="R187" s="184"/>
      <c r="S187" s="184"/>
      <c r="T187" s="211" t="s">
        <v>88</v>
      </c>
      <c r="U187" s="211" t="s">
        <v>87</v>
      </c>
      <c r="V187" s="9"/>
    </row>
    <row r="188" spans="1:23" s="195" customFormat="1" ht="18" customHeight="1">
      <c r="B188" s="208"/>
      <c r="C188" s="216"/>
      <c r="D188" s="380"/>
      <c r="E188" s="183" t="s">
        <v>137</v>
      </c>
      <c r="F188" s="210" t="s">
        <v>130</v>
      </c>
      <c r="G188" s="184"/>
      <c r="H188" s="184"/>
      <c r="I188" s="184"/>
      <c r="J188" s="184"/>
      <c r="K188" s="184"/>
      <c r="L188" s="184"/>
      <c r="M188" s="184"/>
      <c r="N188" s="184"/>
      <c r="O188" s="184"/>
      <c r="P188" s="184"/>
      <c r="Q188" s="184"/>
      <c r="R188" s="184"/>
      <c r="S188" s="184"/>
      <c r="T188" s="211" t="s">
        <v>88</v>
      </c>
      <c r="U188" s="211" t="s">
        <v>87</v>
      </c>
      <c r="V188" s="9"/>
    </row>
    <row r="189" spans="1:23" s="195" customFormat="1" ht="18" customHeight="1">
      <c r="B189" s="208"/>
      <c r="C189" s="216"/>
      <c r="D189" s="380"/>
      <c r="E189" s="183" t="s">
        <v>138</v>
      </c>
      <c r="F189" s="210" t="s">
        <v>130</v>
      </c>
      <c r="G189" s="184"/>
      <c r="H189" s="184"/>
      <c r="I189" s="184"/>
      <c r="J189" s="184"/>
      <c r="K189" s="184"/>
      <c r="L189" s="184"/>
      <c r="M189" s="184"/>
      <c r="N189" s="184"/>
      <c r="O189" s="184"/>
      <c r="P189" s="184"/>
      <c r="Q189" s="184"/>
      <c r="R189" s="184"/>
      <c r="S189" s="184"/>
      <c r="T189" s="211" t="s">
        <v>88</v>
      </c>
      <c r="U189" s="211" t="s">
        <v>87</v>
      </c>
      <c r="V189" s="9"/>
    </row>
    <row r="190" spans="1:23" s="195" customFormat="1" ht="18" customHeight="1">
      <c r="B190" s="208"/>
      <c r="C190" s="216"/>
      <c r="D190" s="380"/>
      <c r="E190" s="183" t="s">
        <v>139</v>
      </c>
      <c r="F190" s="210" t="s">
        <v>130</v>
      </c>
      <c r="G190" s="184"/>
      <c r="H190" s="184"/>
      <c r="I190" s="184"/>
      <c r="J190" s="184"/>
      <c r="K190" s="184"/>
      <c r="L190" s="184"/>
      <c r="M190" s="184"/>
      <c r="N190" s="184"/>
      <c r="O190" s="184"/>
      <c r="P190" s="184"/>
      <c r="Q190" s="184"/>
      <c r="R190" s="184"/>
      <c r="S190" s="184"/>
      <c r="T190" s="211" t="s">
        <v>88</v>
      </c>
      <c r="U190" s="211" t="s">
        <v>87</v>
      </c>
      <c r="V190" s="9"/>
    </row>
    <row r="191" spans="1:23" s="195" customFormat="1" ht="18" customHeight="1">
      <c r="B191" s="208"/>
      <c r="C191" s="216"/>
      <c r="D191" s="380"/>
      <c r="E191" s="183" t="s">
        <v>140</v>
      </c>
      <c r="F191" s="210" t="s">
        <v>141</v>
      </c>
      <c r="G191" s="184"/>
      <c r="H191" s="184"/>
      <c r="I191" s="184"/>
      <c r="J191" s="184"/>
      <c r="K191" s="184"/>
      <c r="L191" s="184"/>
      <c r="M191" s="184"/>
      <c r="N191" s="184"/>
      <c r="O191" s="184"/>
      <c r="P191" s="184"/>
      <c r="Q191" s="184"/>
      <c r="R191" s="184"/>
      <c r="S191" s="184"/>
      <c r="T191" s="211" t="s">
        <v>88</v>
      </c>
      <c r="U191" s="211" t="s">
        <v>87</v>
      </c>
      <c r="V191" s="9"/>
    </row>
    <row r="192" spans="1:23" s="195" customFormat="1" ht="18" customHeight="1">
      <c r="B192" s="208"/>
      <c r="C192" s="216"/>
      <c r="D192" s="380"/>
      <c r="E192" s="183" t="s">
        <v>142</v>
      </c>
      <c r="F192" s="210" t="s">
        <v>141</v>
      </c>
      <c r="G192" s="184"/>
      <c r="H192" s="184"/>
      <c r="I192" s="184"/>
      <c r="J192" s="184"/>
      <c r="K192" s="184"/>
      <c r="L192" s="184"/>
      <c r="M192" s="184"/>
      <c r="N192" s="184"/>
      <c r="O192" s="184"/>
      <c r="P192" s="184"/>
      <c r="Q192" s="184"/>
      <c r="R192" s="184"/>
      <c r="S192" s="184"/>
      <c r="T192" s="211" t="s">
        <v>88</v>
      </c>
      <c r="U192" s="211" t="s">
        <v>87</v>
      </c>
      <c r="V192" s="9"/>
    </row>
    <row r="193" spans="2:22" s="195" customFormat="1" ht="18" customHeight="1">
      <c r="B193" s="208"/>
      <c r="C193" s="216"/>
      <c r="D193" s="380"/>
      <c r="E193" s="183" t="s">
        <v>143</v>
      </c>
      <c r="F193" s="210" t="s">
        <v>141</v>
      </c>
      <c r="G193" s="184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211" t="s">
        <v>88</v>
      </c>
      <c r="U193" s="211" t="s">
        <v>87</v>
      </c>
      <c r="V193" s="9"/>
    </row>
    <row r="194" spans="2:22" s="195" customFormat="1" ht="18" customHeight="1">
      <c r="B194" s="208"/>
      <c r="C194" s="216"/>
      <c r="D194" s="379" t="s">
        <v>144</v>
      </c>
      <c r="E194" s="183" t="s">
        <v>145</v>
      </c>
      <c r="F194" s="210" t="s">
        <v>130</v>
      </c>
      <c r="G194" s="184"/>
      <c r="H194" s="184"/>
      <c r="I194" s="184"/>
      <c r="J194" s="184"/>
      <c r="K194" s="184"/>
      <c r="L194" s="184"/>
      <c r="M194" s="184"/>
      <c r="N194" s="184"/>
      <c r="O194" s="184"/>
      <c r="P194" s="184"/>
      <c r="Q194" s="184"/>
      <c r="R194" s="184"/>
      <c r="S194" s="184"/>
      <c r="T194" s="211" t="s">
        <v>88</v>
      </c>
      <c r="U194" s="211" t="s">
        <v>87</v>
      </c>
      <c r="V194" s="9"/>
    </row>
    <row r="195" spans="2:22" s="195" customFormat="1" ht="18" customHeight="1">
      <c r="B195" s="208"/>
      <c r="C195" s="216"/>
      <c r="D195" s="379"/>
      <c r="E195" s="183" t="s">
        <v>146</v>
      </c>
      <c r="F195" s="210" t="s">
        <v>147</v>
      </c>
      <c r="G195" s="184"/>
      <c r="H195" s="184"/>
      <c r="I195" s="184"/>
      <c r="J195" s="184"/>
      <c r="K195" s="184"/>
      <c r="L195" s="184"/>
      <c r="M195" s="184"/>
      <c r="N195" s="184"/>
      <c r="O195" s="184"/>
      <c r="P195" s="184"/>
      <c r="Q195" s="184"/>
      <c r="R195" s="184"/>
      <c r="S195" s="184"/>
      <c r="T195" s="211" t="s">
        <v>88</v>
      </c>
      <c r="U195" s="211" t="s">
        <v>87</v>
      </c>
      <c r="V195" s="9"/>
    </row>
    <row r="196" spans="2:22" s="195" customFormat="1" ht="18" customHeight="1">
      <c r="B196" s="208"/>
      <c r="C196" s="216"/>
      <c r="D196" s="381" t="s">
        <v>148</v>
      </c>
      <c r="E196" s="183" t="s">
        <v>149</v>
      </c>
      <c r="F196" s="210" t="s">
        <v>150</v>
      </c>
      <c r="G196" s="184"/>
      <c r="H196" s="184"/>
      <c r="I196" s="184"/>
      <c r="J196" s="184"/>
      <c r="K196" s="184"/>
      <c r="L196" s="184"/>
      <c r="M196" s="184"/>
      <c r="N196" s="184"/>
      <c r="O196" s="184"/>
      <c r="P196" s="184"/>
      <c r="Q196" s="184"/>
      <c r="R196" s="184"/>
      <c r="S196" s="184"/>
      <c r="T196" s="211" t="s">
        <v>88</v>
      </c>
      <c r="U196" s="211" t="s">
        <v>87</v>
      </c>
      <c r="V196" s="9"/>
    </row>
    <row r="197" spans="2:22" s="195" customFormat="1" ht="18" customHeight="1">
      <c r="B197" s="208"/>
      <c r="C197" s="216"/>
      <c r="D197" s="381"/>
      <c r="E197" s="183" t="s">
        <v>151</v>
      </c>
      <c r="F197" s="210" t="s">
        <v>150</v>
      </c>
      <c r="G197" s="184"/>
      <c r="H197" s="184"/>
      <c r="I197" s="184"/>
      <c r="J197" s="184"/>
      <c r="K197" s="184"/>
      <c r="L197" s="184"/>
      <c r="M197" s="184"/>
      <c r="N197" s="184"/>
      <c r="O197" s="184"/>
      <c r="P197" s="184"/>
      <c r="Q197" s="184"/>
      <c r="R197" s="184"/>
      <c r="S197" s="184"/>
      <c r="T197" s="211" t="s">
        <v>88</v>
      </c>
      <c r="U197" s="211" t="s">
        <v>87</v>
      </c>
      <c r="V197" s="9"/>
    </row>
    <row r="198" spans="2:22" s="195" customFormat="1" ht="18" customHeight="1">
      <c r="B198" s="208"/>
      <c r="C198" s="216"/>
      <c r="D198" s="381"/>
      <c r="E198" s="183" t="s">
        <v>152</v>
      </c>
      <c r="F198" s="210" t="s">
        <v>150</v>
      </c>
      <c r="G198" s="184"/>
      <c r="H198" s="184"/>
      <c r="I198" s="184"/>
      <c r="J198" s="184"/>
      <c r="K198" s="184"/>
      <c r="L198" s="184"/>
      <c r="M198" s="184"/>
      <c r="N198" s="184"/>
      <c r="O198" s="184"/>
      <c r="P198" s="184"/>
      <c r="Q198" s="184"/>
      <c r="R198" s="184"/>
      <c r="S198" s="184"/>
      <c r="T198" s="211" t="s">
        <v>88</v>
      </c>
      <c r="U198" s="211" t="s">
        <v>87</v>
      </c>
      <c r="V198" s="9"/>
    </row>
    <row r="199" spans="2:22" s="195" customFormat="1" ht="18" customHeight="1">
      <c r="B199" s="208"/>
      <c r="C199" s="216"/>
      <c r="D199" s="381"/>
      <c r="E199" s="183" t="s">
        <v>153</v>
      </c>
      <c r="F199" s="210" t="s">
        <v>150</v>
      </c>
      <c r="G199" s="184"/>
      <c r="H199" s="184"/>
      <c r="I199" s="184"/>
      <c r="J199" s="184"/>
      <c r="K199" s="184"/>
      <c r="L199" s="184"/>
      <c r="M199" s="184"/>
      <c r="N199" s="184"/>
      <c r="O199" s="184"/>
      <c r="P199" s="184"/>
      <c r="Q199" s="184"/>
      <c r="R199" s="184"/>
      <c r="S199" s="184"/>
      <c r="T199" s="211" t="s">
        <v>88</v>
      </c>
      <c r="U199" s="211" t="s">
        <v>87</v>
      </c>
      <c r="V199" s="9"/>
    </row>
    <row r="200" spans="2:22" s="195" customFormat="1" ht="18" customHeight="1">
      <c r="B200" s="208"/>
      <c r="C200" s="216"/>
      <c r="D200" s="381"/>
      <c r="E200" s="183" t="s">
        <v>154</v>
      </c>
      <c r="F200" s="210" t="s">
        <v>150</v>
      </c>
      <c r="G200" s="184"/>
      <c r="H200" s="184"/>
      <c r="I200" s="184"/>
      <c r="J200" s="184"/>
      <c r="K200" s="184"/>
      <c r="L200" s="184"/>
      <c r="M200" s="184"/>
      <c r="N200" s="184"/>
      <c r="O200" s="184"/>
      <c r="P200" s="184"/>
      <c r="Q200" s="184"/>
      <c r="R200" s="184"/>
      <c r="S200" s="184"/>
      <c r="T200" s="211" t="s">
        <v>88</v>
      </c>
      <c r="U200" s="211" t="s">
        <v>87</v>
      </c>
      <c r="V200" s="9"/>
    </row>
    <row r="201" spans="2:22" s="195" customFormat="1" ht="18" customHeight="1">
      <c r="B201" s="208"/>
      <c r="C201" s="216"/>
      <c r="D201" s="381"/>
      <c r="E201" s="183" t="s">
        <v>155</v>
      </c>
      <c r="F201" s="210" t="s">
        <v>150</v>
      </c>
      <c r="G201" s="184"/>
      <c r="H201" s="184"/>
      <c r="I201" s="184"/>
      <c r="J201" s="184"/>
      <c r="K201" s="184"/>
      <c r="L201" s="184"/>
      <c r="M201" s="184"/>
      <c r="N201" s="184"/>
      <c r="O201" s="184"/>
      <c r="P201" s="184"/>
      <c r="Q201" s="184"/>
      <c r="R201" s="184"/>
      <c r="S201" s="184"/>
      <c r="T201" s="211" t="s">
        <v>88</v>
      </c>
      <c r="U201" s="211" t="s">
        <v>87</v>
      </c>
      <c r="V201" s="9"/>
    </row>
    <row r="202" spans="2:22" s="195" customFormat="1" ht="18" customHeight="1">
      <c r="B202" s="208"/>
      <c r="C202" s="216"/>
      <c r="D202" s="381"/>
      <c r="E202" s="183" t="s">
        <v>156</v>
      </c>
      <c r="F202" s="210" t="s">
        <v>150</v>
      </c>
      <c r="G202" s="184"/>
      <c r="H202" s="184"/>
      <c r="I202" s="184"/>
      <c r="J202" s="184"/>
      <c r="K202" s="184"/>
      <c r="L202" s="184"/>
      <c r="M202" s="184"/>
      <c r="N202" s="184"/>
      <c r="O202" s="184"/>
      <c r="P202" s="184"/>
      <c r="Q202" s="184"/>
      <c r="R202" s="184"/>
      <c r="S202" s="184"/>
      <c r="T202" s="211" t="s">
        <v>88</v>
      </c>
      <c r="U202" s="211" t="s">
        <v>87</v>
      </c>
      <c r="V202" s="9"/>
    </row>
    <row r="203" spans="2:22" s="195" customFormat="1" ht="18" customHeight="1">
      <c r="B203" s="208"/>
      <c r="C203" s="216"/>
      <c r="D203" s="381"/>
      <c r="E203" s="183" t="s">
        <v>157</v>
      </c>
      <c r="F203" s="210" t="s">
        <v>150</v>
      </c>
      <c r="G203" s="184"/>
      <c r="H203" s="184"/>
      <c r="I203" s="184"/>
      <c r="J203" s="184"/>
      <c r="K203" s="184"/>
      <c r="L203" s="184"/>
      <c r="M203" s="184"/>
      <c r="N203" s="184"/>
      <c r="O203" s="184"/>
      <c r="P203" s="184"/>
      <c r="Q203" s="184"/>
      <c r="R203" s="184"/>
      <c r="S203" s="184"/>
      <c r="T203" s="211" t="s">
        <v>88</v>
      </c>
      <c r="U203" s="211" t="s">
        <v>87</v>
      </c>
      <c r="V203" s="9"/>
    </row>
    <row r="204" spans="2:22" s="195" customFormat="1" ht="18" customHeight="1">
      <c r="B204" s="208"/>
      <c r="C204" s="216"/>
      <c r="D204" s="381"/>
      <c r="E204" s="183" t="s">
        <v>158</v>
      </c>
      <c r="F204" s="210" t="s">
        <v>150</v>
      </c>
      <c r="G204" s="184"/>
      <c r="H204" s="184"/>
      <c r="I204" s="184"/>
      <c r="J204" s="184"/>
      <c r="K204" s="184"/>
      <c r="L204" s="184"/>
      <c r="M204" s="184"/>
      <c r="N204" s="184"/>
      <c r="O204" s="184"/>
      <c r="P204" s="184"/>
      <c r="Q204" s="184"/>
      <c r="R204" s="184"/>
      <c r="S204" s="184"/>
      <c r="T204" s="211" t="s">
        <v>88</v>
      </c>
      <c r="U204" s="211" t="s">
        <v>87</v>
      </c>
      <c r="V204" s="9"/>
    </row>
    <row r="205" spans="2:22" s="195" customFormat="1" ht="18" customHeight="1">
      <c r="B205" s="208"/>
      <c r="C205" s="216"/>
      <c r="D205" s="381"/>
      <c r="E205" s="183" t="s">
        <v>159</v>
      </c>
      <c r="F205" s="210" t="s">
        <v>150</v>
      </c>
      <c r="G205" s="184"/>
      <c r="H205" s="184"/>
      <c r="I205" s="184"/>
      <c r="J205" s="184"/>
      <c r="K205" s="184"/>
      <c r="L205" s="184"/>
      <c r="M205" s="184"/>
      <c r="N205" s="184"/>
      <c r="O205" s="184"/>
      <c r="P205" s="184"/>
      <c r="Q205" s="184"/>
      <c r="R205" s="184"/>
      <c r="S205" s="184"/>
      <c r="T205" s="211" t="s">
        <v>88</v>
      </c>
      <c r="U205" s="211" t="s">
        <v>87</v>
      </c>
      <c r="V205" s="9"/>
    </row>
    <row r="206" spans="2:22" s="195" customFormat="1" ht="18" customHeight="1">
      <c r="B206" s="208"/>
      <c r="C206" s="216"/>
      <c r="D206" s="381"/>
      <c r="E206" s="183" t="s">
        <v>160</v>
      </c>
      <c r="F206" s="210" t="s">
        <v>150</v>
      </c>
      <c r="G206" s="184"/>
      <c r="H206" s="184"/>
      <c r="I206" s="184"/>
      <c r="J206" s="184"/>
      <c r="K206" s="184"/>
      <c r="L206" s="184"/>
      <c r="M206" s="184"/>
      <c r="N206" s="184"/>
      <c r="O206" s="184"/>
      <c r="P206" s="184"/>
      <c r="Q206" s="184"/>
      <c r="R206" s="184"/>
      <c r="S206" s="184"/>
      <c r="T206" s="211" t="s">
        <v>88</v>
      </c>
      <c r="U206" s="211" t="s">
        <v>87</v>
      </c>
      <c r="V206" s="9"/>
    </row>
    <row r="207" spans="2:22" s="195" customFormat="1" ht="18" customHeight="1">
      <c r="B207" s="208"/>
      <c r="C207" s="216"/>
      <c r="D207" s="381"/>
      <c r="E207" s="183" t="s">
        <v>161</v>
      </c>
      <c r="F207" s="210" t="s">
        <v>150</v>
      </c>
      <c r="G207" s="184"/>
      <c r="H207" s="184"/>
      <c r="I207" s="184"/>
      <c r="J207" s="184"/>
      <c r="K207" s="184"/>
      <c r="L207" s="184"/>
      <c r="M207" s="184"/>
      <c r="N207" s="184"/>
      <c r="O207" s="184"/>
      <c r="P207" s="184"/>
      <c r="Q207" s="184"/>
      <c r="R207" s="184"/>
      <c r="S207" s="184"/>
      <c r="T207" s="211" t="s">
        <v>88</v>
      </c>
      <c r="U207" s="211" t="s">
        <v>87</v>
      </c>
      <c r="V207" s="9"/>
    </row>
    <row r="208" spans="2:22" s="195" customFormat="1" ht="18" customHeight="1">
      <c r="B208" s="208"/>
      <c r="C208" s="216"/>
      <c r="D208" s="381"/>
      <c r="E208" s="183" t="s">
        <v>162</v>
      </c>
      <c r="F208" s="210" t="s">
        <v>150</v>
      </c>
      <c r="G208" s="184"/>
      <c r="H208" s="184"/>
      <c r="I208" s="184"/>
      <c r="J208" s="184"/>
      <c r="K208" s="184"/>
      <c r="L208" s="184"/>
      <c r="M208" s="184"/>
      <c r="N208" s="184"/>
      <c r="O208" s="184"/>
      <c r="P208" s="184"/>
      <c r="Q208" s="184"/>
      <c r="R208" s="184"/>
      <c r="S208" s="184"/>
      <c r="T208" s="211" t="s">
        <v>88</v>
      </c>
      <c r="U208" s="211" t="s">
        <v>87</v>
      </c>
      <c r="V208" s="9"/>
    </row>
    <row r="209" spans="2:22" s="195" customFormat="1" ht="18" customHeight="1">
      <c r="B209" s="208"/>
      <c r="C209" s="216"/>
      <c r="D209" s="381"/>
      <c r="E209" s="183" t="s">
        <v>163</v>
      </c>
      <c r="F209" s="210" t="s">
        <v>150</v>
      </c>
      <c r="G209" s="184"/>
      <c r="H209" s="184"/>
      <c r="I209" s="184"/>
      <c r="J209" s="184"/>
      <c r="K209" s="184"/>
      <c r="L209" s="184"/>
      <c r="M209" s="184"/>
      <c r="N209" s="184"/>
      <c r="O209" s="184"/>
      <c r="P209" s="184"/>
      <c r="Q209" s="184"/>
      <c r="R209" s="184"/>
      <c r="S209" s="184"/>
      <c r="T209" s="211" t="s">
        <v>88</v>
      </c>
      <c r="U209" s="211" t="s">
        <v>87</v>
      </c>
      <c r="V209" s="9"/>
    </row>
    <row r="210" spans="2:22" s="195" customFormat="1" ht="18" customHeight="1">
      <c r="B210" s="208"/>
      <c r="C210" s="216"/>
      <c r="D210" s="381"/>
      <c r="E210" s="183" t="s">
        <v>164</v>
      </c>
      <c r="F210" s="210" t="s">
        <v>150</v>
      </c>
      <c r="G210" s="184"/>
      <c r="H210" s="184"/>
      <c r="I210" s="184"/>
      <c r="J210" s="184"/>
      <c r="K210" s="184"/>
      <c r="L210" s="184"/>
      <c r="M210" s="184"/>
      <c r="N210" s="184"/>
      <c r="O210" s="184"/>
      <c r="P210" s="184"/>
      <c r="Q210" s="184"/>
      <c r="R210" s="184"/>
      <c r="S210" s="184"/>
      <c r="T210" s="211" t="s">
        <v>88</v>
      </c>
      <c r="U210" s="211" t="s">
        <v>87</v>
      </c>
      <c r="V210" s="9"/>
    </row>
    <row r="211" spans="2:22" s="195" customFormat="1" ht="18" customHeight="1">
      <c r="B211" s="208"/>
      <c r="C211" s="216"/>
      <c r="D211" s="381"/>
      <c r="E211" s="183" t="s">
        <v>165</v>
      </c>
      <c r="F211" s="210" t="s">
        <v>150</v>
      </c>
      <c r="G211" s="184"/>
      <c r="H211" s="184"/>
      <c r="I211" s="184"/>
      <c r="J211" s="184"/>
      <c r="K211" s="184"/>
      <c r="L211" s="184"/>
      <c r="M211" s="184"/>
      <c r="N211" s="184"/>
      <c r="O211" s="184"/>
      <c r="P211" s="184"/>
      <c r="Q211" s="184"/>
      <c r="R211" s="184"/>
      <c r="S211" s="184"/>
      <c r="T211" s="211" t="s">
        <v>88</v>
      </c>
      <c r="U211" s="211" t="s">
        <v>87</v>
      </c>
      <c r="V211" s="9"/>
    </row>
    <row r="212" spans="2:22" s="195" customFormat="1" ht="18" customHeight="1">
      <c r="B212" s="208"/>
      <c r="C212" s="216"/>
      <c r="D212" s="381"/>
      <c r="E212" s="183" t="s">
        <v>166</v>
      </c>
      <c r="F212" s="210" t="s">
        <v>150</v>
      </c>
      <c r="G212" s="184"/>
      <c r="H212" s="184"/>
      <c r="I212" s="184"/>
      <c r="J212" s="184"/>
      <c r="K212" s="184"/>
      <c r="L212" s="184"/>
      <c r="M212" s="184"/>
      <c r="N212" s="184"/>
      <c r="O212" s="184"/>
      <c r="P212" s="184"/>
      <c r="Q212" s="184"/>
      <c r="R212" s="184"/>
      <c r="S212" s="184"/>
      <c r="T212" s="211" t="s">
        <v>88</v>
      </c>
      <c r="U212" s="211" t="s">
        <v>87</v>
      </c>
      <c r="V212" s="9"/>
    </row>
    <row r="213" spans="2:22" s="195" customFormat="1" ht="18" customHeight="1">
      <c r="B213" s="208"/>
      <c r="C213" s="216"/>
      <c r="D213" s="381"/>
      <c r="E213" s="183" t="s">
        <v>167</v>
      </c>
      <c r="F213" s="210" t="s">
        <v>150</v>
      </c>
      <c r="G213" s="184"/>
      <c r="H213" s="184"/>
      <c r="I213" s="184"/>
      <c r="J213" s="184"/>
      <c r="K213" s="184"/>
      <c r="L213" s="184"/>
      <c r="M213" s="184"/>
      <c r="N213" s="184"/>
      <c r="O213" s="184"/>
      <c r="P213" s="184"/>
      <c r="Q213" s="184"/>
      <c r="R213" s="184"/>
      <c r="S213" s="184"/>
      <c r="T213" s="211" t="s">
        <v>88</v>
      </c>
      <c r="U213" s="211" t="s">
        <v>87</v>
      </c>
      <c r="V213" s="9"/>
    </row>
    <row r="214" spans="2:22" s="195" customFormat="1" ht="18" customHeight="1">
      <c r="B214" s="208"/>
      <c r="C214" s="216"/>
      <c r="D214" s="381"/>
      <c r="E214" s="183" t="s">
        <v>168</v>
      </c>
      <c r="F214" s="210" t="s">
        <v>150</v>
      </c>
      <c r="G214" s="184"/>
      <c r="H214" s="184"/>
      <c r="I214" s="184"/>
      <c r="J214" s="184"/>
      <c r="K214" s="184"/>
      <c r="L214" s="184"/>
      <c r="M214" s="184"/>
      <c r="N214" s="184"/>
      <c r="O214" s="184"/>
      <c r="P214" s="184"/>
      <c r="Q214" s="184"/>
      <c r="R214" s="184"/>
      <c r="S214" s="184"/>
      <c r="T214" s="211" t="s">
        <v>88</v>
      </c>
      <c r="U214" s="211" t="s">
        <v>87</v>
      </c>
      <c r="V214" s="9"/>
    </row>
    <row r="215" spans="2:22" s="195" customFormat="1" ht="18" customHeight="1">
      <c r="B215" s="208"/>
      <c r="C215" s="216"/>
      <c r="D215" s="381"/>
      <c r="E215" s="183" t="s">
        <v>169</v>
      </c>
      <c r="F215" s="210" t="s">
        <v>150</v>
      </c>
      <c r="G215" s="184"/>
      <c r="H215" s="184"/>
      <c r="I215" s="184"/>
      <c r="J215" s="184"/>
      <c r="K215" s="184"/>
      <c r="L215" s="184"/>
      <c r="M215" s="184"/>
      <c r="N215" s="184"/>
      <c r="O215" s="184"/>
      <c r="P215" s="184"/>
      <c r="Q215" s="184"/>
      <c r="R215" s="184"/>
      <c r="S215" s="184"/>
      <c r="T215" s="211" t="s">
        <v>88</v>
      </c>
      <c r="U215" s="211" t="s">
        <v>87</v>
      </c>
      <c r="V215" s="9"/>
    </row>
    <row r="216" spans="2:22" s="195" customFormat="1" ht="18" customHeight="1">
      <c r="B216" s="208"/>
      <c r="C216" s="216"/>
      <c r="D216" s="381"/>
      <c r="E216" s="183" t="s">
        <v>170</v>
      </c>
      <c r="F216" s="210" t="s">
        <v>150</v>
      </c>
      <c r="G216" s="184"/>
      <c r="H216" s="184"/>
      <c r="I216" s="184"/>
      <c r="J216" s="184"/>
      <c r="K216" s="184"/>
      <c r="L216" s="184"/>
      <c r="M216" s="184"/>
      <c r="N216" s="184"/>
      <c r="O216" s="184"/>
      <c r="P216" s="184"/>
      <c r="Q216" s="184"/>
      <c r="R216" s="184"/>
      <c r="S216" s="184"/>
      <c r="T216" s="211" t="s">
        <v>88</v>
      </c>
      <c r="U216" s="211" t="s">
        <v>87</v>
      </c>
      <c r="V216" s="9"/>
    </row>
    <row r="217" spans="2:22" s="195" customFormat="1" ht="18" customHeight="1">
      <c r="B217" s="208"/>
      <c r="C217" s="216"/>
      <c r="D217" s="381"/>
      <c r="E217" s="183" t="s">
        <v>171</v>
      </c>
      <c r="F217" s="210" t="s">
        <v>150</v>
      </c>
      <c r="G217" s="184"/>
      <c r="H217" s="184"/>
      <c r="I217" s="184"/>
      <c r="J217" s="184"/>
      <c r="K217" s="184"/>
      <c r="L217" s="184"/>
      <c r="M217" s="184"/>
      <c r="N217" s="184"/>
      <c r="O217" s="184"/>
      <c r="P217" s="184"/>
      <c r="Q217" s="184"/>
      <c r="R217" s="184"/>
      <c r="S217" s="184"/>
      <c r="T217" s="211" t="s">
        <v>88</v>
      </c>
      <c r="U217" s="211" t="s">
        <v>87</v>
      </c>
      <c r="V217" s="9"/>
    </row>
    <row r="218" spans="2:22" s="195" customFormat="1" ht="18" customHeight="1">
      <c r="B218" s="208"/>
      <c r="C218" s="216"/>
      <c r="D218" s="381"/>
      <c r="E218" s="183" t="s">
        <v>172</v>
      </c>
      <c r="F218" s="210" t="s">
        <v>150</v>
      </c>
      <c r="G218" s="184"/>
      <c r="H218" s="184"/>
      <c r="I218" s="184"/>
      <c r="J218" s="184"/>
      <c r="K218" s="184"/>
      <c r="L218" s="184"/>
      <c r="M218" s="184"/>
      <c r="N218" s="184"/>
      <c r="O218" s="184"/>
      <c r="P218" s="184"/>
      <c r="Q218" s="184"/>
      <c r="R218" s="184"/>
      <c r="S218" s="184"/>
      <c r="T218" s="211" t="s">
        <v>88</v>
      </c>
      <c r="U218" s="211" t="s">
        <v>87</v>
      </c>
      <c r="V218" s="9"/>
    </row>
    <row r="219" spans="2:22" s="195" customFormat="1" ht="18" customHeight="1">
      <c r="B219" s="208"/>
      <c r="C219" s="216"/>
      <c r="D219" s="381"/>
      <c r="E219" s="183" t="s">
        <v>173</v>
      </c>
      <c r="F219" s="210" t="s">
        <v>150</v>
      </c>
      <c r="G219" s="184"/>
      <c r="H219" s="184"/>
      <c r="I219" s="184"/>
      <c r="J219" s="184"/>
      <c r="K219" s="184"/>
      <c r="L219" s="184"/>
      <c r="M219" s="184"/>
      <c r="N219" s="184"/>
      <c r="O219" s="184"/>
      <c r="P219" s="184"/>
      <c r="Q219" s="184"/>
      <c r="R219" s="184"/>
      <c r="S219" s="184"/>
      <c r="T219" s="211" t="s">
        <v>88</v>
      </c>
      <c r="U219" s="211" t="s">
        <v>87</v>
      </c>
      <c r="V219" s="9"/>
    </row>
    <row r="220" spans="2:22" s="195" customFormat="1" ht="18" customHeight="1">
      <c r="B220" s="208"/>
      <c r="C220" s="216"/>
      <c r="D220" s="381"/>
      <c r="E220" s="183" t="s">
        <v>174</v>
      </c>
      <c r="F220" s="210" t="s">
        <v>150</v>
      </c>
      <c r="G220" s="184"/>
      <c r="H220" s="184"/>
      <c r="I220" s="184"/>
      <c r="J220" s="184"/>
      <c r="K220" s="184"/>
      <c r="L220" s="184"/>
      <c r="M220" s="184"/>
      <c r="N220" s="184"/>
      <c r="O220" s="184"/>
      <c r="P220" s="184"/>
      <c r="Q220" s="184"/>
      <c r="R220" s="184"/>
      <c r="S220" s="184"/>
      <c r="T220" s="211" t="s">
        <v>88</v>
      </c>
      <c r="U220" s="211" t="s">
        <v>87</v>
      </c>
      <c r="V220" s="9"/>
    </row>
    <row r="221" spans="2:22" s="195" customFormat="1" ht="18" customHeight="1">
      <c r="B221" s="208"/>
      <c r="C221" s="216"/>
      <c r="D221" s="379" t="s">
        <v>175</v>
      </c>
      <c r="E221" s="183" t="s">
        <v>176</v>
      </c>
      <c r="F221" s="210" t="s">
        <v>177</v>
      </c>
      <c r="G221" s="184"/>
      <c r="H221" s="184"/>
      <c r="I221" s="184"/>
      <c r="J221" s="184"/>
      <c r="K221" s="184"/>
      <c r="L221" s="184"/>
      <c r="M221" s="184"/>
      <c r="N221" s="184"/>
      <c r="O221" s="184"/>
      <c r="P221" s="184"/>
      <c r="Q221" s="184"/>
      <c r="R221" s="184"/>
      <c r="S221" s="184"/>
      <c r="T221" s="211" t="s">
        <v>88</v>
      </c>
      <c r="U221" s="211" t="s">
        <v>87</v>
      </c>
      <c r="V221" s="9"/>
    </row>
    <row r="222" spans="2:22" s="195" customFormat="1" ht="18" customHeight="1">
      <c r="B222" s="208"/>
      <c r="C222" s="216"/>
      <c r="D222" s="379"/>
      <c r="E222" s="183" t="s">
        <v>178</v>
      </c>
      <c r="F222" s="210" t="s">
        <v>141</v>
      </c>
      <c r="G222" s="184"/>
      <c r="H222" s="184"/>
      <c r="I222" s="184"/>
      <c r="J222" s="184"/>
      <c r="K222" s="184"/>
      <c r="L222" s="184"/>
      <c r="M222" s="184"/>
      <c r="N222" s="184"/>
      <c r="O222" s="184"/>
      <c r="P222" s="184"/>
      <c r="Q222" s="184"/>
      <c r="R222" s="184"/>
      <c r="S222" s="184"/>
      <c r="T222" s="211" t="s">
        <v>88</v>
      </c>
      <c r="U222" s="211" t="s">
        <v>87</v>
      </c>
      <c r="V222" s="9"/>
    </row>
    <row r="223" spans="2:22" s="195" customFormat="1" ht="18" customHeight="1">
      <c r="B223" s="208"/>
      <c r="C223" s="216"/>
      <c r="D223" s="213" t="s">
        <v>179</v>
      </c>
      <c r="E223" s="183" t="s">
        <v>180</v>
      </c>
      <c r="F223" s="210" t="s">
        <v>181</v>
      </c>
      <c r="G223" s="184"/>
      <c r="H223" s="184"/>
      <c r="I223" s="184"/>
      <c r="J223" s="184"/>
      <c r="K223" s="184"/>
      <c r="L223" s="184"/>
      <c r="M223" s="184"/>
      <c r="N223" s="184"/>
      <c r="O223" s="184"/>
      <c r="P223" s="184"/>
      <c r="Q223" s="184"/>
      <c r="R223" s="184"/>
      <c r="S223" s="184"/>
      <c r="T223" s="211" t="s">
        <v>88</v>
      </c>
      <c r="U223" s="211" t="s">
        <v>87</v>
      </c>
      <c r="V223" s="9"/>
    </row>
    <row r="224" spans="2:22" s="195" customFormat="1" ht="18" customHeight="1">
      <c r="B224" s="208"/>
      <c r="C224" s="216"/>
      <c r="D224" s="379" t="s">
        <v>182</v>
      </c>
      <c r="E224" s="183" t="s">
        <v>183</v>
      </c>
      <c r="F224" s="210" t="s">
        <v>141</v>
      </c>
      <c r="G224" s="184"/>
      <c r="H224" s="184"/>
      <c r="I224" s="184"/>
      <c r="J224" s="184"/>
      <c r="K224" s="184"/>
      <c r="L224" s="184"/>
      <c r="M224" s="184"/>
      <c r="N224" s="184"/>
      <c r="O224" s="184"/>
      <c r="P224" s="184"/>
      <c r="Q224" s="184"/>
      <c r="R224" s="184"/>
      <c r="S224" s="184"/>
      <c r="T224" s="211" t="s">
        <v>88</v>
      </c>
      <c r="U224" s="211" t="s">
        <v>87</v>
      </c>
      <c r="V224" s="9"/>
    </row>
    <row r="225" spans="1:23" s="195" customFormat="1" ht="18" customHeight="1">
      <c r="B225" s="208"/>
      <c r="C225" s="216"/>
      <c r="D225" s="379"/>
      <c r="E225" s="183" t="s">
        <v>184</v>
      </c>
      <c r="F225" s="210" t="s">
        <v>141</v>
      </c>
      <c r="G225" s="184"/>
      <c r="H225" s="184"/>
      <c r="I225" s="184"/>
      <c r="J225" s="184"/>
      <c r="K225" s="184"/>
      <c r="L225" s="184"/>
      <c r="M225" s="184"/>
      <c r="N225" s="184"/>
      <c r="O225" s="184"/>
      <c r="P225" s="184"/>
      <c r="Q225" s="184"/>
      <c r="R225" s="184"/>
      <c r="S225" s="184"/>
      <c r="T225" s="211" t="s">
        <v>88</v>
      </c>
      <c r="U225" s="211" t="s">
        <v>87</v>
      </c>
      <c r="V225" s="9"/>
    </row>
    <row r="226" spans="1:23" s="195" customFormat="1" ht="18" customHeight="1">
      <c r="B226" s="208"/>
      <c r="C226" s="216"/>
      <c r="D226" s="379"/>
      <c r="E226" s="183" t="s">
        <v>185</v>
      </c>
      <c r="F226" s="210" t="s">
        <v>141</v>
      </c>
      <c r="G226" s="184"/>
      <c r="H226" s="184"/>
      <c r="I226" s="184"/>
      <c r="J226" s="184"/>
      <c r="K226" s="184"/>
      <c r="L226" s="184"/>
      <c r="M226" s="184"/>
      <c r="N226" s="184"/>
      <c r="O226" s="184"/>
      <c r="P226" s="184"/>
      <c r="Q226" s="184"/>
      <c r="R226" s="184"/>
      <c r="S226" s="184"/>
      <c r="T226" s="211" t="s">
        <v>88</v>
      </c>
      <c r="U226" s="211" t="s">
        <v>87</v>
      </c>
      <c r="V226" s="9"/>
    </row>
    <row r="227" spans="1:23" s="195" customFormat="1" ht="18" customHeight="1">
      <c r="B227" s="208"/>
      <c r="C227" s="216"/>
      <c r="D227" s="379"/>
      <c r="E227" s="183" t="s">
        <v>186</v>
      </c>
      <c r="F227" s="210" t="s">
        <v>150</v>
      </c>
      <c r="G227" s="184"/>
      <c r="H227" s="184"/>
      <c r="I227" s="184"/>
      <c r="J227" s="184"/>
      <c r="K227" s="184"/>
      <c r="L227" s="184"/>
      <c r="M227" s="184"/>
      <c r="N227" s="184"/>
      <c r="O227" s="184"/>
      <c r="P227" s="184"/>
      <c r="Q227" s="184"/>
      <c r="R227" s="184"/>
      <c r="S227" s="184"/>
      <c r="T227" s="211" t="s">
        <v>88</v>
      </c>
      <c r="U227" s="211" t="s">
        <v>87</v>
      </c>
      <c r="V227" s="9"/>
    </row>
    <row r="228" spans="1:23" s="195" customFormat="1" ht="18" customHeight="1">
      <c r="B228" s="208"/>
      <c r="C228" s="216"/>
      <c r="D228" s="379"/>
      <c r="E228" s="183" t="s">
        <v>187</v>
      </c>
      <c r="F228" s="210" t="s">
        <v>150</v>
      </c>
      <c r="G228" s="184"/>
      <c r="H228" s="184"/>
      <c r="I228" s="184"/>
      <c r="J228" s="184"/>
      <c r="K228" s="184"/>
      <c r="L228" s="184"/>
      <c r="M228" s="184"/>
      <c r="N228" s="184"/>
      <c r="O228" s="184"/>
      <c r="P228" s="184"/>
      <c r="Q228" s="184"/>
      <c r="R228" s="184"/>
      <c r="S228" s="184"/>
      <c r="T228" s="211" t="s">
        <v>88</v>
      </c>
      <c r="U228" s="211" t="s">
        <v>87</v>
      </c>
      <c r="V228" s="9"/>
    </row>
    <row r="229" spans="1:23" s="195" customFormat="1" ht="18" customHeight="1">
      <c r="B229" s="208"/>
      <c r="C229" s="216"/>
      <c r="D229" s="379"/>
      <c r="E229" s="183" t="s">
        <v>188</v>
      </c>
      <c r="F229" s="210" t="s">
        <v>150</v>
      </c>
      <c r="G229" s="184"/>
      <c r="H229" s="184"/>
      <c r="I229" s="184"/>
      <c r="J229" s="184"/>
      <c r="K229" s="184"/>
      <c r="L229" s="184"/>
      <c r="M229" s="184"/>
      <c r="N229" s="184"/>
      <c r="O229" s="184"/>
      <c r="P229" s="184"/>
      <c r="Q229" s="184"/>
      <c r="R229" s="184"/>
      <c r="S229" s="184"/>
      <c r="T229" s="211" t="s">
        <v>88</v>
      </c>
      <c r="U229" s="211" t="s">
        <v>87</v>
      </c>
      <c r="V229" s="9"/>
    </row>
    <row r="230" spans="1:23" s="195" customFormat="1" ht="18" customHeight="1">
      <c r="B230" s="208"/>
      <c r="C230" s="216"/>
      <c r="D230" s="379"/>
      <c r="E230" s="183" t="s">
        <v>189</v>
      </c>
      <c r="F230" s="210" t="s">
        <v>141</v>
      </c>
      <c r="G230" s="184"/>
      <c r="H230" s="184"/>
      <c r="I230" s="184"/>
      <c r="J230" s="184"/>
      <c r="K230" s="184"/>
      <c r="L230" s="184"/>
      <c r="M230" s="184"/>
      <c r="N230" s="184"/>
      <c r="O230" s="184"/>
      <c r="P230" s="184"/>
      <c r="Q230" s="184"/>
      <c r="R230" s="184"/>
      <c r="S230" s="184"/>
      <c r="T230" s="211" t="s">
        <v>88</v>
      </c>
      <c r="U230" s="211" t="s">
        <v>87</v>
      </c>
      <c r="V230" s="9"/>
    </row>
    <row r="231" spans="1:23" s="6" customFormat="1" ht="18" customHeight="1">
      <c r="A231" s="195"/>
      <c r="B231" s="214"/>
      <c r="C231" s="216"/>
      <c r="D231" s="379"/>
      <c r="E231" s="183" t="s">
        <v>190</v>
      </c>
      <c r="F231" s="210" t="s">
        <v>141</v>
      </c>
      <c r="G231" s="184"/>
      <c r="H231" s="184"/>
      <c r="I231" s="184"/>
      <c r="J231" s="184"/>
      <c r="K231" s="184"/>
      <c r="L231" s="184"/>
      <c r="M231" s="184"/>
      <c r="N231" s="184"/>
      <c r="O231" s="184"/>
      <c r="P231" s="184"/>
      <c r="Q231" s="184"/>
      <c r="R231" s="184"/>
      <c r="S231" s="184"/>
      <c r="T231" s="211" t="s">
        <v>88</v>
      </c>
      <c r="U231" s="211" t="s">
        <v>87</v>
      </c>
      <c r="V231" s="9"/>
      <c r="W231" s="195"/>
    </row>
    <row r="232" spans="1:23" ht="18" customHeight="1">
      <c r="C232" s="4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6"/>
      <c r="P232" s="16"/>
      <c r="Q232" s="16"/>
      <c r="R232" s="16"/>
      <c r="S232" s="16"/>
      <c r="T232" s="16"/>
      <c r="U232" s="16"/>
      <c r="V232" s="17"/>
    </row>
    <row r="233" spans="1:23" ht="18" customHeight="1" thickBot="1">
      <c r="C233" s="3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9"/>
      <c r="P233" s="19"/>
      <c r="Q233" s="19"/>
      <c r="R233" s="19"/>
      <c r="S233" s="19"/>
      <c r="T233" s="19"/>
      <c r="U233" s="19"/>
      <c r="V233" s="20"/>
    </row>
    <row r="234" spans="1:23" s="215" customFormat="1" ht="35.1" customHeight="1" thickTop="1">
      <c r="A234" s="195"/>
      <c r="B234" s="203"/>
      <c r="C234" s="12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12"/>
      <c r="P234" s="12"/>
      <c r="Q234" s="12"/>
      <c r="R234" s="12"/>
      <c r="S234" s="12"/>
      <c r="T234" s="12"/>
      <c r="U234" s="12"/>
      <c r="V234" s="12"/>
      <c r="W234" s="195"/>
    </row>
    <row r="235" spans="1:23" ht="18" customHeight="1" thickBot="1"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</row>
    <row r="236" spans="1:23" s="195" customFormat="1" ht="18" customHeight="1" thickBot="1">
      <c r="B236" s="208"/>
      <c r="C236" s="204" t="s">
        <v>199</v>
      </c>
      <c r="D236" s="205" t="s">
        <v>200</v>
      </c>
      <c r="E236" s="206"/>
      <c r="F236" s="206"/>
      <c r="G236" s="206"/>
      <c r="H236" s="206"/>
      <c r="I236" s="206"/>
      <c r="J236" s="206"/>
      <c r="K236" s="206"/>
      <c r="L236" s="206"/>
      <c r="M236" s="206"/>
      <c r="N236" s="206"/>
      <c r="O236" s="206"/>
      <c r="P236" s="206"/>
      <c r="Q236" s="206"/>
      <c r="R236" s="206"/>
      <c r="S236" s="206"/>
      <c r="T236" s="206"/>
      <c r="U236" s="206"/>
      <c r="V236" s="207"/>
    </row>
    <row r="237" spans="1:23" s="195" customFormat="1" ht="18" customHeight="1">
      <c r="B237" s="208"/>
      <c r="C237" s="111"/>
      <c r="D237" s="112"/>
      <c r="E237" s="112"/>
      <c r="F237" s="112"/>
      <c r="G237" s="112"/>
      <c r="H237" s="112"/>
      <c r="I237" s="112"/>
      <c r="J237" s="112"/>
      <c r="K237" s="112"/>
      <c r="L237" s="112"/>
      <c r="M237" s="112"/>
      <c r="N237" s="112"/>
      <c r="O237" s="112"/>
      <c r="P237" s="112"/>
      <c r="Q237" s="112"/>
      <c r="R237" s="112"/>
      <c r="S237" s="112"/>
      <c r="T237" s="112"/>
      <c r="U237" s="112"/>
      <c r="V237" s="113"/>
    </row>
    <row r="238" spans="1:23" s="195" customFormat="1" ht="18" customHeight="1">
      <c r="B238" s="208"/>
      <c r="C238" s="216"/>
      <c r="D238" s="190" t="s">
        <v>56</v>
      </c>
      <c r="E238" s="209" t="s">
        <v>57</v>
      </c>
      <c r="F238" s="190" t="s">
        <v>1</v>
      </c>
      <c r="G238" s="190">
        <v>2010</v>
      </c>
      <c r="H238" s="190">
        <v>2011</v>
      </c>
      <c r="I238" s="190">
        <v>2012</v>
      </c>
      <c r="J238" s="190">
        <v>2013</v>
      </c>
      <c r="K238" s="190">
        <v>2014</v>
      </c>
      <c r="L238" s="190">
        <v>2015</v>
      </c>
      <c r="M238" s="190">
        <v>2016</v>
      </c>
      <c r="N238" s="190">
        <v>2017</v>
      </c>
      <c r="O238" s="190">
        <v>2018</v>
      </c>
      <c r="P238" s="190">
        <v>2019</v>
      </c>
      <c r="Q238" s="190">
        <v>2020</v>
      </c>
      <c r="R238" s="253">
        <v>2021</v>
      </c>
      <c r="S238" s="253">
        <v>2022</v>
      </c>
      <c r="T238" s="190" t="s">
        <v>55</v>
      </c>
      <c r="U238" s="190" t="s">
        <v>37</v>
      </c>
      <c r="V238" s="9"/>
    </row>
    <row r="239" spans="1:23" s="195" customFormat="1" ht="18" customHeight="1">
      <c r="B239" s="208"/>
      <c r="C239" s="216"/>
      <c r="D239" s="380" t="s">
        <v>128</v>
      </c>
      <c r="E239" s="183" t="s">
        <v>129</v>
      </c>
      <c r="F239" s="210" t="s">
        <v>130</v>
      </c>
      <c r="G239" s="184"/>
      <c r="H239" s="184"/>
      <c r="I239" s="184"/>
      <c r="J239" s="184"/>
      <c r="K239" s="184"/>
      <c r="L239" s="184"/>
      <c r="M239" s="184"/>
      <c r="N239" s="184"/>
      <c r="O239" s="184"/>
      <c r="P239" s="184"/>
      <c r="Q239" s="184"/>
      <c r="R239" s="184"/>
      <c r="S239" s="184"/>
      <c r="T239" s="211" t="s">
        <v>88</v>
      </c>
      <c r="U239" s="211" t="s">
        <v>87</v>
      </c>
      <c r="V239" s="9"/>
    </row>
    <row r="240" spans="1:23" s="195" customFormat="1" ht="18" customHeight="1">
      <c r="B240" s="208"/>
      <c r="C240" s="216"/>
      <c r="D240" s="380"/>
      <c r="E240" s="212" t="s">
        <v>131</v>
      </c>
      <c r="F240" s="210" t="s">
        <v>130</v>
      </c>
      <c r="G240" s="184"/>
      <c r="H240" s="184"/>
      <c r="I240" s="184"/>
      <c r="J240" s="184"/>
      <c r="K240" s="184"/>
      <c r="L240" s="184"/>
      <c r="M240" s="184"/>
      <c r="N240" s="184"/>
      <c r="O240" s="184"/>
      <c r="P240" s="184"/>
      <c r="Q240" s="184"/>
      <c r="R240" s="184"/>
      <c r="S240" s="184"/>
      <c r="T240" s="211" t="s">
        <v>88</v>
      </c>
      <c r="U240" s="211" t="s">
        <v>87</v>
      </c>
      <c r="V240" s="9"/>
    </row>
    <row r="241" spans="2:22" s="195" customFormat="1" ht="18" customHeight="1">
      <c r="B241" s="208"/>
      <c r="C241" s="216"/>
      <c r="D241" s="380"/>
      <c r="E241" s="212" t="s">
        <v>132</v>
      </c>
      <c r="F241" s="210" t="s">
        <v>130</v>
      </c>
      <c r="G241" s="184"/>
      <c r="H241" s="184"/>
      <c r="I241" s="184"/>
      <c r="J241" s="184"/>
      <c r="K241" s="184"/>
      <c r="L241" s="184"/>
      <c r="M241" s="184"/>
      <c r="N241" s="184"/>
      <c r="O241" s="184"/>
      <c r="P241" s="184"/>
      <c r="Q241" s="184"/>
      <c r="R241" s="184"/>
      <c r="S241" s="184"/>
      <c r="T241" s="211" t="s">
        <v>88</v>
      </c>
      <c r="U241" s="211" t="s">
        <v>87</v>
      </c>
      <c r="V241" s="9"/>
    </row>
    <row r="242" spans="2:22" s="195" customFormat="1" ht="18" customHeight="1">
      <c r="B242" s="208"/>
      <c r="C242" s="216"/>
      <c r="D242" s="380"/>
      <c r="E242" s="183" t="s">
        <v>133</v>
      </c>
      <c r="F242" s="210" t="s">
        <v>130</v>
      </c>
      <c r="G242" s="184"/>
      <c r="H242" s="184"/>
      <c r="I242" s="184"/>
      <c r="J242" s="184"/>
      <c r="K242" s="184"/>
      <c r="L242" s="184"/>
      <c r="M242" s="184"/>
      <c r="N242" s="184"/>
      <c r="O242" s="184"/>
      <c r="P242" s="184"/>
      <c r="Q242" s="184"/>
      <c r="R242" s="184"/>
      <c r="S242" s="184"/>
      <c r="T242" s="211" t="s">
        <v>88</v>
      </c>
      <c r="U242" s="211" t="s">
        <v>87</v>
      </c>
      <c r="V242" s="9"/>
    </row>
    <row r="243" spans="2:22" s="195" customFormat="1" ht="18" customHeight="1">
      <c r="B243" s="208"/>
      <c r="C243" s="216"/>
      <c r="D243" s="380"/>
      <c r="E243" s="183" t="s">
        <v>134</v>
      </c>
      <c r="F243" s="210" t="s">
        <v>130</v>
      </c>
      <c r="G243" s="184"/>
      <c r="H243" s="184"/>
      <c r="I243" s="184"/>
      <c r="J243" s="184"/>
      <c r="K243" s="184"/>
      <c r="L243" s="184"/>
      <c r="M243" s="184"/>
      <c r="N243" s="184"/>
      <c r="O243" s="184"/>
      <c r="P243" s="184"/>
      <c r="Q243" s="184"/>
      <c r="R243" s="184"/>
      <c r="S243" s="184"/>
      <c r="T243" s="211" t="s">
        <v>88</v>
      </c>
      <c r="U243" s="211" t="s">
        <v>87</v>
      </c>
      <c r="V243" s="9"/>
    </row>
    <row r="244" spans="2:22" s="195" customFormat="1" ht="18" customHeight="1">
      <c r="B244" s="208"/>
      <c r="C244" s="216"/>
      <c r="D244" s="380"/>
      <c r="E244" s="183" t="s">
        <v>135</v>
      </c>
      <c r="F244" s="210" t="s">
        <v>130</v>
      </c>
      <c r="G244" s="184"/>
      <c r="H244" s="184"/>
      <c r="I244" s="184"/>
      <c r="J244" s="184"/>
      <c r="K244" s="184"/>
      <c r="L244" s="184"/>
      <c r="M244" s="184"/>
      <c r="N244" s="184"/>
      <c r="O244" s="184"/>
      <c r="P244" s="184"/>
      <c r="Q244" s="184"/>
      <c r="R244" s="184"/>
      <c r="S244" s="184"/>
      <c r="T244" s="211" t="s">
        <v>88</v>
      </c>
      <c r="U244" s="211" t="s">
        <v>87</v>
      </c>
      <c r="V244" s="9"/>
    </row>
    <row r="245" spans="2:22" s="195" customFormat="1" ht="18" customHeight="1">
      <c r="B245" s="208"/>
      <c r="C245" s="216"/>
      <c r="D245" s="380"/>
      <c r="E245" s="183" t="s">
        <v>136</v>
      </c>
      <c r="F245" s="210" t="s">
        <v>130</v>
      </c>
      <c r="G245" s="184"/>
      <c r="H245" s="184"/>
      <c r="I245" s="184"/>
      <c r="J245" s="184"/>
      <c r="K245" s="184"/>
      <c r="L245" s="184"/>
      <c r="M245" s="184"/>
      <c r="N245" s="184"/>
      <c r="O245" s="184"/>
      <c r="P245" s="184"/>
      <c r="Q245" s="184"/>
      <c r="R245" s="184"/>
      <c r="S245" s="184"/>
      <c r="T245" s="211" t="s">
        <v>88</v>
      </c>
      <c r="U245" s="211" t="s">
        <v>87</v>
      </c>
      <c r="V245" s="9"/>
    </row>
    <row r="246" spans="2:22" s="195" customFormat="1" ht="18" customHeight="1">
      <c r="B246" s="208"/>
      <c r="C246" s="216"/>
      <c r="D246" s="380"/>
      <c r="E246" s="183" t="s">
        <v>137</v>
      </c>
      <c r="F246" s="210" t="s">
        <v>130</v>
      </c>
      <c r="G246" s="184"/>
      <c r="H246" s="184"/>
      <c r="I246" s="184"/>
      <c r="J246" s="184"/>
      <c r="K246" s="184"/>
      <c r="L246" s="184"/>
      <c r="M246" s="184"/>
      <c r="N246" s="184"/>
      <c r="O246" s="184"/>
      <c r="P246" s="184"/>
      <c r="Q246" s="184"/>
      <c r="R246" s="184"/>
      <c r="S246" s="184"/>
      <c r="T246" s="211" t="s">
        <v>88</v>
      </c>
      <c r="U246" s="211" t="s">
        <v>87</v>
      </c>
      <c r="V246" s="9"/>
    </row>
    <row r="247" spans="2:22" s="195" customFormat="1" ht="18" customHeight="1">
      <c r="B247" s="208"/>
      <c r="C247" s="216"/>
      <c r="D247" s="380"/>
      <c r="E247" s="183" t="s">
        <v>138</v>
      </c>
      <c r="F247" s="210" t="s">
        <v>130</v>
      </c>
      <c r="G247" s="184"/>
      <c r="H247" s="184"/>
      <c r="I247" s="184"/>
      <c r="J247" s="184"/>
      <c r="K247" s="184"/>
      <c r="L247" s="184"/>
      <c r="M247" s="184"/>
      <c r="N247" s="184"/>
      <c r="O247" s="184"/>
      <c r="P247" s="184"/>
      <c r="Q247" s="184"/>
      <c r="R247" s="184"/>
      <c r="S247" s="184"/>
      <c r="T247" s="211" t="s">
        <v>88</v>
      </c>
      <c r="U247" s="211" t="s">
        <v>87</v>
      </c>
      <c r="V247" s="9"/>
    </row>
    <row r="248" spans="2:22" s="195" customFormat="1" ht="18" customHeight="1">
      <c r="B248" s="208"/>
      <c r="C248" s="216"/>
      <c r="D248" s="380"/>
      <c r="E248" s="183" t="s">
        <v>139</v>
      </c>
      <c r="F248" s="210" t="s">
        <v>130</v>
      </c>
      <c r="G248" s="184"/>
      <c r="H248" s="184"/>
      <c r="I248" s="184"/>
      <c r="J248" s="184"/>
      <c r="K248" s="184"/>
      <c r="L248" s="184"/>
      <c r="M248" s="184"/>
      <c r="N248" s="184"/>
      <c r="O248" s="184"/>
      <c r="P248" s="184"/>
      <c r="Q248" s="184"/>
      <c r="R248" s="184"/>
      <c r="S248" s="184"/>
      <c r="T248" s="211" t="s">
        <v>88</v>
      </c>
      <c r="U248" s="211" t="s">
        <v>87</v>
      </c>
      <c r="V248" s="9"/>
    </row>
    <row r="249" spans="2:22" s="195" customFormat="1" ht="18" customHeight="1">
      <c r="B249" s="208"/>
      <c r="C249" s="216"/>
      <c r="D249" s="380"/>
      <c r="E249" s="183" t="s">
        <v>140</v>
      </c>
      <c r="F249" s="210" t="s">
        <v>141</v>
      </c>
      <c r="G249" s="184"/>
      <c r="H249" s="184"/>
      <c r="I249" s="184"/>
      <c r="J249" s="184"/>
      <c r="K249" s="184"/>
      <c r="L249" s="184"/>
      <c r="M249" s="184"/>
      <c r="N249" s="184"/>
      <c r="O249" s="184"/>
      <c r="P249" s="184"/>
      <c r="Q249" s="184"/>
      <c r="R249" s="184"/>
      <c r="S249" s="184"/>
      <c r="T249" s="211" t="s">
        <v>88</v>
      </c>
      <c r="U249" s="211" t="s">
        <v>87</v>
      </c>
      <c r="V249" s="9"/>
    </row>
    <row r="250" spans="2:22" s="195" customFormat="1" ht="18" customHeight="1">
      <c r="B250" s="208"/>
      <c r="C250" s="216"/>
      <c r="D250" s="380"/>
      <c r="E250" s="183" t="s">
        <v>142</v>
      </c>
      <c r="F250" s="210" t="s">
        <v>141</v>
      </c>
      <c r="G250" s="184"/>
      <c r="H250" s="184"/>
      <c r="I250" s="184"/>
      <c r="J250" s="184"/>
      <c r="K250" s="184"/>
      <c r="L250" s="184"/>
      <c r="M250" s="184"/>
      <c r="N250" s="184"/>
      <c r="O250" s="184"/>
      <c r="P250" s="184"/>
      <c r="Q250" s="184"/>
      <c r="R250" s="184"/>
      <c r="S250" s="184"/>
      <c r="T250" s="211" t="s">
        <v>88</v>
      </c>
      <c r="U250" s="211" t="s">
        <v>87</v>
      </c>
      <c r="V250" s="9"/>
    </row>
    <row r="251" spans="2:22" s="195" customFormat="1" ht="18" customHeight="1">
      <c r="B251" s="208"/>
      <c r="C251" s="216"/>
      <c r="D251" s="380"/>
      <c r="E251" s="183" t="s">
        <v>143</v>
      </c>
      <c r="F251" s="210" t="s">
        <v>141</v>
      </c>
      <c r="G251" s="184"/>
      <c r="H251" s="184"/>
      <c r="I251" s="184"/>
      <c r="J251" s="184"/>
      <c r="K251" s="184"/>
      <c r="L251" s="184"/>
      <c r="M251" s="184"/>
      <c r="N251" s="184"/>
      <c r="O251" s="184"/>
      <c r="P251" s="184"/>
      <c r="Q251" s="184"/>
      <c r="R251" s="184"/>
      <c r="S251" s="184"/>
      <c r="T251" s="211" t="s">
        <v>88</v>
      </c>
      <c r="U251" s="211" t="s">
        <v>87</v>
      </c>
      <c r="V251" s="9"/>
    </row>
    <row r="252" spans="2:22" s="195" customFormat="1" ht="18" customHeight="1">
      <c r="B252" s="208"/>
      <c r="C252" s="216"/>
      <c r="D252" s="379" t="s">
        <v>144</v>
      </c>
      <c r="E252" s="183" t="s">
        <v>145</v>
      </c>
      <c r="F252" s="210" t="s">
        <v>130</v>
      </c>
      <c r="G252" s="184"/>
      <c r="H252" s="184"/>
      <c r="I252" s="184"/>
      <c r="J252" s="184"/>
      <c r="K252" s="184"/>
      <c r="L252" s="184"/>
      <c r="M252" s="184"/>
      <c r="N252" s="184"/>
      <c r="O252" s="184"/>
      <c r="P252" s="184"/>
      <c r="Q252" s="184"/>
      <c r="R252" s="184"/>
      <c r="S252" s="184"/>
      <c r="T252" s="211" t="s">
        <v>88</v>
      </c>
      <c r="U252" s="211" t="s">
        <v>87</v>
      </c>
      <c r="V252" s="9"/>
    </row>
    <row r="253" spans="2:22" s="195" customFormat="1" ht="18" customHeight="1">
      <c r="B253" s="208"/>
      <c r="C253" s="216"/>
      <c r="D253" s="379"/>
      <c r="E253" s="183" t="s">
        <v>146</v>
      </c>
      <c r="F253" s="210" t="s">
        <v>147</v>
      </c>
      <c r="G253" s="184"/>
      <c r="H253" s="184"/>
      <c r="I253" s="184"/>
      <c r="J253" s="184"/>
      <c r="K253" s="184"/>
      <c r="L253" s="184"/>
      <c r="M253" s="184"/>
      <c r="N253" s="184"/>
      <c r="O253" s="184"/>
      <c r="P253" s="184"/>
      <c r="Q253" s="184"/>
      <c r="R253" s="184"/>
      <c r="S253" s="184"/>
      <c r="T253" s="211" t="s">
        <v>88</v>
      </c>
      <c r="U253" s="211" t="s">
        <v>87</v>
      </c>
      <c r="V253" s="9"/>
    </row>
    <row r="254" spans="2:22" s="195" customFormat="1" ht="18" customHeight="1">
      <c r="B254" s="208"/>
      <c r="C254" s="216"/>
      <c r="D254" s="381" t="s">
        <v>148</v>
      </c>
      <c r="E254" s="183" t="s">
        <v>149</v>
      </c>
      <c r="F254" s="210" t="s">
        <v>150</v>
      </c>
      <c r="G254" s="184"/>
      <c r="H254" s="184"/>
      <c r="I254" s="184"/>
      <c r="J254" s="184"/>
      <c r="K254" s="184"/>
      <c r="L254" s="184"/>
      <c r="M254" s="184"/>
      <c r="N254" s="184"/>
      <c r="O254" s="184"/>
      <c r="P254" s="184"/>
      <c r="Q254" s="184"/>
      <c r="R254" s="184"/>
      <c r="S254" s="184"/>
      <c r="T254" s="211" t="s">
        <v>88</v>
      </c>
      <c r="U254" s="211" t="s">
        <v>87</v>
      </c>
      <c r="V254" s="9"/>
    </row>
    <row r="255" spans="2:22" s="195" customFormat="1" ht="18" customHeight="1">
      <c r="B255" s="208"/>
      <c r="C255" s="216"/>
      <c r="D255" s="381"/>
      <c r="E255" s="183" t="s">
        <v>151</v>
      </c>
      <c r="F255" s="210" t="s">
        <v>150</v>
      </c>
      <c r="G255" s="184"/>
      <c r="H255" s="184"/>
      <c r="I255" s="184"/>
      <c r="J255" s="184"/>
      <c r="K255" s="184"/>
      <c r="L255" s="184"/>
      <c r="M255" s="184"/>
      <c r="N255" s="184"/>
      <c r="O255" s="184"/>
      <c r="P255" s="184"/>
      <c r="Q255" s="184"/>
      <c r="R255" s="184"/>
      <c r="S255" s="184"/>
      <c r="T255" s="211" t="s">
        <v>88</v>
      </c>
      <c r="U255" s="211" t="s">
        <v>87</v>
      </c>
      <c r="V255" s="9"/>
    </row>
    <row r="256" spans="2:22" s="195" customFormat="1" ht="18" customHeight="1">
      <c r="B256" s="208"/>
      <c r="C256" s="216"/>
      <c r="D256" s="381"/>
      <c r="E256" s="183" t="s">
        <v>152</v>
      </c>
      <c r="F256" s="210" t="s">
        <v>150</v>
      </c>
      <c r="G256" s="184"/>
      <c r="H256" s="184"/>
      <c r="I256" s="184"/>
      <c r="J256" s="184"/>
      <c r="K256" s="184"/>
      <c r="L256" s="184"/>
      <c r="M256" s="184"/>
      <c r="N256" s="184"/>
      <c r="O256" s="184"/>
      <c r="P256" s="184"/>
      <c r="Q256" s="184"/>
      <c r="R256" s="184"/>
      <c r="S256" s="184"/>
      <c r="T256" s="211" t="s">
        <v>88</v>
      </c>
      <c r="U256" s="211" t="s">
        <v>87</v>
      </c>
      <c r="V256" s="9"/>
    </row>
    <row r="257" spans="2:22" s="195" customFormat="1" ht="18" customHeight="1">
      <c r="B257" s="208"/>
      <c r="C257" s="216"/>
      <c r="D257" s="381"/>
      <c r="E257" s="183" t="s">
        <v>153</v>
      </c>
      <c r="F257" s="210" t="s">
        <v>150</v>
      </c>
      <c r="G257" s="184"/>
      <c r="H257" s="184"/>
      <c r="I257" s="184"/>
      <c r="J257" s="184"/>
      <c r="K257" s="184"/>
      <c r="L257" s="184"/>
      <c r="M257" s="184"/>
      <c r="N257" s="184"/>
      <c r="O257" s="184"/>
      <c r="P257" s="184"/>
      <c r="Q257" s="184"/>
      <c r="R257" s="184"/>
      <c r="S257" s="184"/>
      <c r="T257" s="211" t="s">
        <v>88</v>
      </c>
      <c r="U257" s="211" t="s">
        <v>87</v>
      </c>
      <c r="V257" s="9"/>
    </row>
    <row r="258" spans="2:22" s="195" customFormat="1" ht="18" customHeight="1">
      <c r="B258" s="208"/>
      <c r="C258" s="216"/>
      <c r="D258" s="381"/>
      <c r="E258" s="183" t="s">
        <v>154</v>
      </c>
      <c r="F258" s="210" t="s">
        <v>150</v>
      </c>
      <c r="G258" s="184"/>
      <c r="H258" s="184"/>
      <c r="I258" s="184"/>
      <c r="J258" s="184"/>
      <c r="K258" s="184"/>
      <c r="L258" s="184"/>
      <c r="M258" s="184"/>
      <c r="N258" s="184"/>
      <c r="O258" s="184"/>
      <c r="P258" s="184"/>
      <c r="Q258" s="184"/>
      <c r="R258" s="184"/>
      <c r="S258" s="184"/>
      <c r="T258" s="211" t="s">
        <v>88</v>
      </c>
      <c r="U258" s="211" t="s">
        <v>87</v>
      </c>
      <c r="V258" s="9"/>
    </row>
    <row r="259" spans="2:22" s="195" customFormat="1" ht="18" customHeight="1">
      <c r="B259" s="208"/>
      <c r="C259" s="216"/>
      <c r="D259" s="381"/>
      <c r="E259" s="183" t="s">
        <v>155</v>
      </c>
      <c r="F259" s="210" t="s">
        <v>150</v>
      </c>
      <c r="G259" s="184"/>
      <c r="H259" s="184"/>
      <c r="I259" s="184"/>
      <c r="J259" s="184"/>
      <c r="K259" s="184"/>
      <c r="L259" s="184"/>
      <c r="M259" s="184"/>
      <c r="N259" s="184"/>
      <c r="O259" s="184"/>
      <c r="P259" s="184"/>
      <c r="Q259" s="184"/>
      <c r="R259" s="184"/>
      <c r="S259" s="184"/>
      <c r="T259" s="211" t="s">
        <v>88</v>
      </c>
      <c r="U259" s="211" t="s">
        <v>87</v>
      </c>
      <c r="V259" s="9"/>
    </row>
    <row r="260" spans="2:22" s="195" customFormat="1" ht="18" customHeight="1">
      <c r="B260" s="208"/>
      <c r="C260" s="216"/>
      <c r="D260" s="381"/>
      <c r="E260" s="183" t="s">
        <v>156</v>
      </c>
      <c r="F260" s="210" t="s">
        <v>150</v>
      </c>
      <c r="G260" s="184"/>
      <c r="H260" s="184"/>
      <c r="I260" s="184"/>
      <c r="J260" s="184"/>
      <c r="K260" s="184"/>
      <c r="L260" s="184"/>
      <c r="M260" s="184"/>
      <c r="N260" s="184"/>
      <c r="O260" s="184"/>
      <c r="P260" s="184"/>
      <c r="Q260" s="184"/>
      <c r="R260" s="184"/>
      <c r="S260" s="184"/>
      <c r="T260" s="211" t="s">
        <v>88</v>
      </c>
      <c r="U260" s="211" t="s">
        <v>87</v>
      </c>
      <c r="V260" s="9"/>
    </row>
    <row r="261" spans="2:22" s="195" customFormat="1" ht="18" customHeight="1">
      <c r="B261" s="208"/>
      <c r="C261" s="216"/>
      <c r="D261" s="381"/>
      <c r="E261" s="183" t="s">
        <v>157</v>
      </c>
      <c r="F261" s="210" t="s">
        <v>150</v>
      </c>
      <c r="G261" s="184"/>
      <c r="H261" s="184"/>
      <c r="I261" s="184"/>
      <c r="J261" s="184"/>
      <c r="K261" s="184"/>
      <c r="L261" s="184"/>
      <c r="M261" s="184"/>
      <c r="N261" s="184"/>
      <c r="O261" s="184"/>
      <c r="P261" s="184"/>
      <c r="Q261" s="184"/>
      <c r="R261" s="184"/>
      <c r="S261" s="184"/>
      <c r="T261" s="211" t="s">
        <v>88</v>
      </c>
      <c r="U261" s="211" t="s">
        <v>87</v>
      </c>
      <c r="V261" s="9"/>
    </row>
    <row r="262" spans="2:22" s="195" customFormat="1" ht="18" customHeight="1">
      <c r="B262" s="208"/>
      <c r="C262" s="216"/>
      <c r="D262" s="381"/>
      <c r="E262" s="183" t="s">
        <v>158</v>
      </c>
      <c r="F262" s="210" t="s">
        <v>150</v>
      </c>
      <c r="G262" s="184"/>
      <c r="H262" s="184"/>
      <c r="I262" s="184"/>
      <c r="J262" s="184"/>
      <c r="K262" s="184"/>
      <c r="L262" s="184"/>
      <c r="M262" s="184"/>
      <c r="N262" s="184"/>
      <c r="O262" s="184"/>
      <c r="P262" s="184"/>
      <c r="Q262" s="184"/>
      <c r="R262" s="184"/>
      <c r="S262" s="184"/>
      <c r="T262" s="211" t="s">
        <v>88</v>
      </c>
      <c r="U262" s="211" t="s">
        <v>87</v>
      </c>
      <c r="V262" s="9"/>
    </row>
    <row r="263" spans="2:22" s="195" customFormat="1" ht="18" customHeight="1">
      <c r="B263" s="208"/>
      <c r="C263" s="216"/>
      <c r="D263" s="381"/>
      <c r="E263" s="183" t="s">
        <v>159</v>
      </c>
      <c r="F263" s="210" t="s">
        <v>150</v>
      </c>
      <c r="G263" s="184"/>
      <c r="H263" s="184"/>
      <c r="I263" s="184"/>
      <c r="J263" s="184"/>
      <c r="K263" s="184"/>
      <c r="L263" s="184"/>
      <c r="M263" s="184"/>
      <c r="N263" s="184"/>
      <c r="O263" s="184"/>
      <c r="P263" s="184"/>
      <c r="Q263" s="184"/>
      <c r="R263" s="184"/>
      <c r="S263" s="184"/>
      <c r="T263" s="211" t="s">
        <v>88</v>
      </c>
      <c r="U263" s="211" t="s">
        <v>87</v>
      </c>
      <c r="V263" s="9"/>
    </row>
    <row r="264" spans="2:22" s="195" customFormat="1" ht="18" customHeight="1">
      <c r="B264" s="208"/>
      <c r="C264" s="216"/>
      <c r="D264" s="381"/>
      <c r="E264" s="183" t="s">
        <v>160</v>
      </c>
      <c r="F264" s="210" t="s">
        <v>150</v>
      </c>
      <c r="G264" s="184"/>
      <c r="H264" s="184"/>
      <c r="I264" s="184"/>
      <c r="J264" s="184"/>
      <c r="K264" s="184"/>
      <c r="L264" s="184"/>
      <c r="M264" s="184"/>
      <c r="N264" s="184"/>
      <c r="O264" s="184"/>
      <c r="P264" s="184"/>
      <c r="Q264" s="184"/>
      <c r="R264" s="184"/>
      <c r="S264" s="184"/>
      <c r="T264" s="211" t="s">
        <v>88</v>
      </c>
      <c r="U264" s="211" t="s">
        <v>87</v>
      </c>
      <c r="V264" s="9"/>
    </row>
    <row r="265" spans="2:22" s="195" customFormat="1" ht="18" customHeight="1">
      <c r="B265" s="208"/>
      <c r="C265" s="216"/>
      <c r="D265" s="381"/>
      <c r="E265" s="183" t="s">
        <v>161</v>
      </c>
      <c r="F265" s="210" t="s">
        <v>150</v>
      </c>
      <c r="G265" s="184"/>
      <c r="H265" s="184"/>
      <c r="I265" s="184"/>
      <c r="J265" s="184"/>
      <c r="K265" s="184"/>
      <c r="L265" s="184"/>
      <c r="M265" s="184"/>
      <c r="N265" s="184"/>
      <c r="O265" s="184"/>
      <c r="P265" s="184"/>
      <c r="Q265" s="184"/>
      <c r="R265" s="184"/>
      <c r="S265" s="184"/>
      <c r="T265" s="211" t="s">
        <v>88</v>
      </c>
      <c r="U265" s="211" t="s">
        <v>87</v>
      </c>
      <c r="V265" s="9"/>
    </row>
    <row r="266" spans="2:22" s="195" customFormat="1" ht="18" customHeight="1">
      <c r="B266" s="208"/>
      <c r="C266" s="216"/>
      <c r="D266" s="381"/>
      <c r="E266" s="183" t="s">
        <v>162</v>
      </c>
      <c r="F266" s="210" t="s">
        <v>150</v>
      </c>
      <c r="G266" s="184"/>
      <c r="H266" s="184"/>
      <c r="I266" s="184"/>
      <c r="J266" s="184"/>
      <c r="K266" s="184"/>
      <c r="L266" s="184"/>
      <c r="M266" s="184"/>
      <c r="N266" s="184"/>
      <c r="O266" s="184"/>
      <c r="P266" s="184"/>
      <c r="Q266" s="184"/>
      <c r="R266" s="184"/>
      <c r="S266" s="184"/>
      <c r="T266" s="211" t="s">
        <v>88</v>
      </c>
      <c r="U266" s="211" t="s">
        <v>87</v>
      </c>
      <c r="V266" s="9"/>
    </row>
    <row r="267" spans="2:22" s="195" customFormat="1" ht="18" customHeight="1">
      <c r="B267" s="208"/>
      <c r="C267" s="216"/>
      <c r="D267" s="381"/>
      <c r="E267" s="183" t="s">
        <v>163</v>
      </c>
      <c r="F267" s="210" t="s">
        <v>150</v>
      </c>
      <c r="G267" s="184"/>
      <c r="H267" s="184"/>
      <c r="I267" s="184"/>
      <c r="J267" s="184"/>
      <c r="K267" s="184"/>
      <c r="L267" s="184"/>
      <c r="M267" s="184"/>
      <c r="N267" s="184"/>
      <c r="O267" s="184"/>
      <c r="P267" s="184"/>
      <c r="Q267" s="184"/>
      <c r="R267" s="184"/>
      <c r="S267" s="184"/>
      <c r="T267" s="211" t="s">
        <v>88</v>
      </c>
      <c r="U267" s="211" t="s">
        <v>87</v>
      </c>
      <c r="V267" s="9"/>
    </row>
    <row r="268" spans="2:22" s="195" customFormat="1" ht="18" customHeight="1">
      <c r="B268" s="208"/>
      <c r="C268" s="216"/>
      <c r="D268" s="381"/>
      <c r="E268" s="183" t="s">
        <v>164</v>
      </c>
      <c r="F268" s="210" t="s">
        <v>150</v>
      </c>
      <c r="G268" s="184"/>
      <c r="H268" s="184"/>
      <c r="I268" s="184"/>
      <c r="J268" s="184"/>
      <c r="K268" s="184"/>
      <c r="L268" s="184"/>
      <c r="M268" s="184"/>
      <c r="N268" s="184"/>
      <c r="O268" s="184"/>
      <c r="P268" s="184"/>
      <c r="Q268" s="184"/>
      <c r="R268" s="184"/>
      <c r="S268" s="184"/>
      <c r="T268" s="211" t="s">
        <v>88</v>
      </c>
      <c r="U268" s="211" t="s">
        <v>87</v>
      </c>
      <c r="V268" s="9"/>
    </row>
    <row r="269" spans="2:22" s="195" customFormat="1" ht="18" customHeight="1">
      <c r="B269" s="208"/>
      <c r="C269" s="216"/>
      <c r="D269" s="381"/>
      <c r="E269" s="183" t="s">
        <v>165</v>
      </c>
      <c r="F269" s="210" t="s">
        <v>150</v>
      </c>
      <c r="G269" s="184"/>
      <c r="H269" s="184"/>
      <c r="I269" s="184"/>
      <c r="J269" s="184"/>
      <c r="K269" s="184"/>
      <c r="L269" s="184"/>
      <c r="M269" s="184"/>
      <c r="N269" s="184"/>
      <c r="O269" s="184"/>
      <c r="P269" s="184"/>
      <c r="Q269" s="184"/>
      <c r="R269" s="184"/>
      <c r="S269" s="184"/>
      <c r="T269" s="211" t="s">
        <v>88</v>
      </c>
      <c r="U269" s="211" t="s">
        <v>87</v>
      </c>
      <c r="V269" s="9"/>
    </row>
    <row r="270" spans="2:22" s="195" customFormat="1" ht="18" customHeight="1">
      <c r="B270" s="208"/>
      <c r="C270" s="216"/>
      <c r="D270" s="381"/>
      <c r="E270" s="183" t="s">
        <v>166</v>
      </c>
      <c r="F270" s="210" t="s">
        <v>150</v>
      </c>
      <c r="G270" s="184"/>
      <c r="H270" s="184"/>
      <c r="I270" s="184"/>
      <c r="J270" s="184"/>
      <c r="K270" s="184"/>
      <c r="L270" s="184"/>
      <c r="M270" s="184"/>
      <c r="N270" s="184"/>
      <c r="O270" s="184"/>
      <c r="P270" s="184"/>
      <c r="Q270" s="184"/>
      <c r="R270" s="184"/>
      <c r="S270" s="184"/>
      <c r="T270" s="211" t="s">
        <v>88</v>
      </c>
      <c r="U270" s="211" t="s">
        <v>87</v>
      </c>
      <c r="V270" s="9"/>
    </row>
    <row r="271" spans="2:22" s="195" customFormat="1" ht="18" customHeight="1">
      <c r="B271" s="208"/>
      <c r="C271" s="216"/>
      <c r="D271" s="381"/>
      <c r="E271" s="183" t="s">
        <v>167</v>
      </c>
      <c r="F271" s="210" t="s">
        <v>150</v>
      </c>
      <c r="G271" s="184"/>
      <c r="H271" s="184"/>
      <c r="I271" s="184"/>
      <c r="J271" s="184"/>
      <c r="K271" s="184"/>
      <c r="L271" s="184"/>
      <c r="M271" s="184"/>
      <c r="N271" s="184"/>
      <c r="O271" s="184"/>
      <c r="P271" s="184"/>
      <c r="Q271" s="184"/>
      <c r="R271" s="184"/>
      <c r="S271" s="184"/>
      <c r="T271" s="211" t="s">
        <v>88</v>
      </c>
      <c r="U271" s="211" t="s">
        <v>87</v>
      </c>
      <c r="V271" s="9"/>
    </row>
    <row r="272" spans="2:22" s="195" customFormat="1" ht="18" customHeight="1">
      <c r="B272" s="208"/>
      <c r="C272" s="216"/>
      <c r="D272" s="381"/>
      <c r="E272" s="183" t="s">
        <v>168</v>
      </c>
      <c r="F272" s="210" t="s">
        <v>150</v>
      </c>
      <c r="G272" s="184"/>
      <c r="H272" s="184"/>
      <c r="I272" s="184"/>
      <c r="J272" s="184"/>
      <c r="K272" s="184"/>
      <c r="L272" s="184"/>
      <c r="M272" s="184"/>
      <c r="N272" s="184"/>
      <c r="O272" s="184"/>
      <c r="P272" s="184"/>
      <c r="Q272" s="184"/>
      <c r="R272" s="184"/>
      <c r="S272" s="184"/>
      <c r="T272" s="211" t="s">
        <v>88</v>
      </c>
      <c r="U272" s="211" t="s">
        <v>87</v>
      </c>
      <c r="V272" s="9"/>
    </row>
    <row r="273" spans="1:23" s="195" customFormat="1" ht="18" customHeight="1">
      <c r="B273" s="208"/>
      <c r="C273" s="216"/>
      <c r="D273" s="381"/>
      <c r="E273" s="183" t="s">
        <v>169</v>
      </c>
      <c r="F273" s="210" t="s">
        <v>150</v>
      </c>
      <c r="G273" s="184"/>
      <c r="H273" s="184"/>
      <c r="I273" s="184"/>
      <c r="J273" s="184"/>
      <c r="K273" s="184"/>
      <c r="L273" s="184"/>
      <c r="M273" s="184"/>
      <c r="N273" s="184"/>
      <c r="O273" s="184"/>
      <c r="P273" s="184"/>
      <c r="Q273" s="184"/>
      <c r="R273" s="184"/>
      <c r="S273" s="184"/>
      <c r="T273" s="211" t="s">
        <v>88</v>
      </c>
      <c r="U273" s="211" t="s">
        <v>87</v>
      </c>
      <c r="V273" s="9"/>
    </row>
    <row r="274" spans="1:23" s="195" customFormat="1" ht="18" customHeight="1">
      <c r="B274" s="208"/>
      <c r="C274" s="216"/>
      <c r="D274" s="381"/>
      <c r="E274" s="183" t="s">
        <v>170</v>
      </c>
      <c r="F274" s="210" t="s">
        <v>150</v>
      </c>
      <c r="G274" s="184"/>
      <c r="H274" s="184"/>
      <c r="I274" s="184"/>
      <c r="J274" s="184"/>
      <c r="K274" s="184"/>
      <c r="L274" s="184"/>
      <c r="M274" s="184"/>
      <c r="N274" s="184"/>
      <c r="O274" s="184"/>
      <c r="P274" s="184"/>
      <c r="Q274" s="184"/>
      <c r="R274" s="184"/>
      <c r="S274" s="184"/>
      <c r="T274" s="211" t="s">
        <v>88</v>
      </c>
      <c r="U274" s="211" t="s">
        <v>87</v>
      </c>
      <c r="V274" s="9"/>
    </row>
    <row r="275" spans="1:23" s="195" customFormat="1" ht="18" customHeight="1">
      <c r="B275" s="208"/>
      <c r="C275" s="216"/>
      <c r="D275" s="381"/>
      <c r="E275" s="183" t="s">
        <v>171</v>
      </c>
      <c r="F275" s="210" t="s">
        <v>150</v>
      </c>
      <c r="G275" s="184"/>
      <c r="H275" s="184"/>
      <c r="I275" s="184"/>
      <c r="J275" s="184"/>
      <c r="K275" s="184"/>
      <c r="L275" s="184"/>
      <c r="M275" s="184"/>
      <c r="N275" s="184"/>
      <c r="O275" s="184"/>
      <c r="P275" s="184"/>
      <c r="Q275" s="184"/>
      <c r="R275" s="184"/>
      <c r="S275" s="184"/>
      <c r="T275" s="211" t="s">
        <v>88</v>
      </c>
      <c r="U275" s="211" t="s">
        <v>87</v>
      </c>
      <c r="V275" s="9"/>
    </row>
    <row r="276" spans="1:23" s="195" customFormat="1" ht="18" customHeight="1">
      <c r="B276" s="208"/>
      <c r="C276" s="216"/>
      <c r="D276" s="381"/>
      <c r="E276" s="183" t="s">
        <v>172</v>
      </c>
      <c r="F276" s="210" t="s">
        <v>150</v>
      </c>
      <c r="G276" s="184"/>
      <c r="H276" s="184"/>
      <c r="I276" s="184"/>
      <c r="J276" s="184"/>
      <c r="K276" s="184"/>
      <c r="L276" s="184"/>
      <c r="M276" s="184"/>
      <c r="N276" s="184"/>
      <c r="O276" s="184"/>
      <c r="P276" s="184"/>
      <c r="Q276" s="184"/>
      <c r="R276" s="184"/>
      <c r="S276" s="184"/>
      <c r="T276" s="211" t="s">
        <v>88</v>
      </c>
      <c r="U276" s="211" t="s">
        <v>87</v>
      </c>
      <c r="V276" s="9"/>
    </row>
    <row r="277" spans="1:23" s="195" customFormat="1" ht="18" customHeight="1">
      <c r="B277" s="208"/>
      <c r="C277" s="216"/>
      <c r="D277" s="381"/>
      <c r="E277" s="183" t="s">
        <v>173</v>
      </c>
      <c r="F277" s="210" t="s">
        <v>150</v>
      </c>
      <c r="G277" s="184"/>
      <c r="H277" s="184"/>
      <c r="I277" s="184"/>
      <c r="J277" s="184"/>
      <c r="K277" s="184"/>
      <c r="L277" s="184"/>
      <c r="M277" s="184"/>
      <c r="N277" s="184"/>
      <c r="O277" s="184"/>
      <c r="P277" s="184"/>
      <c r="Q277" s="184"/>
      <c r="R277" s="184"/>
      <c r="S277" s="184"/>
      <c r="T277" s="211" t="s">
        <v>88</v>
      </c>
      <c r="U277" s="211" t="s">
        <v>87</v>
      </c>
      <c r="V277" s="9"/>
    </row>
    <row r="278" spans="1:23" s="195" customFormat="1" ht="18" customHeight="1">
      <c r="B278" s="208"/>
      <c r="C278" s="216"/>
      <c r="D278" s="381"/>
      <c r="E278" s="183" t="s">
        <v>174</v>
      </c>
      <c r="F278" s="210" t="s">
        <v>150</v>
      </c>
      <c r="G278" s="184"/>
      <c r="H278" s="184"/>
      <c r="I278" s="184"/>
      <c r="J278" s="184"/>
      <c r="K278" s="184"/>
      <c r="L278" s="184"/>
      <c r="M278" s="184"/>
      <c r="N278" s="184"/>
      <c r="O278" s="184"/>
      <c r="P278" s="184"/>
      <c r="Q278" s="184"/>
      <c r="R278" s="184"/>
      <c r="S278" s="184"/>
      <c r="T278" s="211" t="s">
        <v>88</v>
      </c>
      <c r="U278" s="211" t="s">
        <v>87</v>
      </c>
      <c r="V278" s="9"/>
    </row>
    <row r="279" spans="1:23" s="195" customFormat="1" ht="18" customHeight="1">
      <c r="B279" s="208"/>
      <c r="C279" s="216"/>
      <c r="D279" s="379" t="s">
        <v>175</v>
      </c>
      <c r="E279" s="183" t="s">
        <v>176</v>
      </c>
      <c r="F279" s="210" t="s">
        <v>177</v>
      </c>
      <c r="G279" s="184"/>
      <c r="H279" s="184"/>
      <c r="I279" s="184"/>
      <c r="J279" s="184"/>
      <c r="K279" s="184"/>
      <c r="L279" s="184"/>
      <c r="M279" s="184"/>
      <c r="N279" s="184"/>
      <c r="O279" s="184"/>
      <c r="P279" s="184"/>
      <c r="Q279" s="184"/>
      <c r="R279" s="184"/>
      <c r="S279" s="184"/>
      <c r="T279" s="211" t="s">
        <v>88</v>
      </c>
      <c r="U279" s="211" t="s">
        <v>87</v>
      </c>
      <c r="V279" s="9"/>
    </row>
    <row r="280" spans="1:23" s="195" customFormat="1" ht="18" customHeight="1">
      <c r="B280" s="208"/>
      <c r="C280" s="216"/>
      <c r="D280" s="379"/>
      <c r="E280" s="183" t="s">
        <v>178</v>
      </c>
      <c r="F280" s="210" t="s">
        <v>141</v>
      </c>
      <c r="G280" s="184"/>
      <c r="H280" s="184"/>
      <c r="I280" s="184"/>
      <c r="J280" s="184"/>
      <c r="K280" s="184"/>
      <c r="L280" s="184"/>
      <c r="M280" s="184"/>
      <c r="N280" s="184"/>
      <c r="O280" s="184"/>
      <c r="P280" s="184"/>
      <c r="Q280" s="184"/>
      <c r="R280" s="184"/>
      <c r="S280" s="184"/>
      <c r="T280" s="211" t="s">
        <v>88</v>
      </c>
      <c r="U280" s="211" t="s">
        <v>87</v>
      </c>
      <c r="V280" s="9"/>
    </row>
    <row r="281" spans="1:23" s="195" customFormat="1" ht="18" customHeight="1">
      <c r="B281" s="208"/>
      <c r="C281" s="216"/>
      <c r="D281" s="213" t="s">
        <v>179</v>
      </c>
      <c r="E281" s="183" t="s">
        <v>180</v>
      </c>
      <c r="F281" s="210" t="s">
        <v>181</v>
      </c>
      <c r="G281" s="184"/>
      <c r="H281" s="184"/>
      <c r="I281" s="184"/>
      <c r="J281" s="184"/>
      <c r="K281" s="184"/>
      <c r="L281" s="184"/>
      <c r="M281" s="184"/>
      <c r="N281" s="184"/>
      <c r="O281" s="184"/>
      <c r="P281" s="184"/>
      <c r="Q281" s="184"/>
      <c r="R281" s="184"/>
      <c r="S281" s="184"/>
      <c r="T281" s="211" t="s">
        <v>88</v>
      </c>
      <c r="U281" s="211" t="s">
        <v>87</v>
      </c>
      <c r="V281" s="9"/>
    </row>
    <row r="282" spans="1:23" s="195" customFormat="1" ht="18" customHeight="1">
      <c r="B282" s="208"/>
      <c r="C282" s="216"/>
      <c r="D282" s="379" t="s">
        <v>182</v>
      </c>
      <c r="E282" s="183" t="s">
        <v>183</v>
      </c>
      <c r="F282" s="210" t="s">
        <v>141</v>
      </c>
      <c r="G282" s="184"/>
      <c r="H282" s="184"/>
      <c r="I282" s="184"/>
      <c r="J282" s="184"/>
      <c r="K282" s="184"/>
      <c r="L282" s="184"/>
      <c r="M282" s="184"/>
      <c r="N282" s="184"/>
      <c r="O282" s="184"/>
      <c r="P282" s="184"/>
      <c r="Q282" s="184"/>
      <c r="R282" s="184"/>
      <c r="S282" s="184"/>
      <c r="T282" s="211" t="s">
        <v>88</v>
      </c>
      <c r="U282" s="211" t="s">
        <v>87</v>
      </c>
      <c r="V282" s="9"/>
    </row>
    <row r="283" spans="1:23" s="195" customFormat="1" ht="18" customHeight="1">
      <c r="B283" s="208"/>
      <c r="C283" s="216"/>
      <c r="D283" s="379"/>
      <c r="E283" s="183" t="s">
        <v>184</v>
      </c>
      <c r="F283" s="210" t="s">
        <v>141</v>
      </c>
      <c r="G283" s="184"/>
      <c r="H283" s="184"/>
      <c r="I283" s="184"/>
      <c r="J283" s="184"/>
      <c r="K283" s="184"/>
      <c r="L283" s="184"/>
      <c r="M283" s="184"/>
      <c r="N283" s="184"/>
      <c r="O283" s="184"/>
      <c r="P283" s="184"/>
      <c r="Q283" s="184"/>
      <c r="R283" s="184"/>
      <c r="S283" s="184"/>
      <c r="T283" s="211" t="s">
        <v>88</v>
      </c>
      <c r="U283" s="211" t="s">
        <v>87</v>
      </c>
      <c r="V283" s="9"/>
    </row>
    <row r="284" spans="1:23" s="195" customFormat="1" ht="18" customHeight="1">
      <c r="B284" s="208"/>
      <c r="C284" s="216"/>
      <c r="D284" s="379"/>
      <c r="E284" s="183" t="s">
        <v>185</v>
      </c>
      <c r="F284" s="210" t="s">
        <v>141</v>
      </c>
      <c r="G284" s="184"/>
      <c r="H284" s="184"/>
      <c r="I284" s="184"/>
      <c r="J284" s="184"/>
      <c r="K284" s="184"/>
      <c r="L284" s="184"/>
      <c r="M284" s="184"/>
      <c r="N284" s="184"/>
      <c r="O284" s="184"/>
      <c r="P284" s="184"/>
      <c r="Q284" s="184"/>
      <c r="R284" s="184"/>
      <c r="S284" s="184"/>
      <c r="T284" s="211" t="s">
        <v>88</v>
      </c>
      <c r="U284" s="211" t="s">
        <v>87</v>
      </c>
      <c r="V284" s="9"/>
    </row>
    <row r="285" spans="1:23" s="195" customFormat="1" ht="18" customHeight="1">
      <c r="B285" s="208"/>
      <c r="C285" s="216"/>
      <c r="D285" s="379"/>
      <c r="E285" s="183" t="s">
        <v>186</v>
      </c>
      <c r="F285" s="210" t="s">
        <v>150</v>
      </c>
      <c r="G285" s="184"/>
      <c r="H285" s="184"/>
      <c r="I285" s="184"/>
      <c r="J285" s="184"/>
      <c r="K285" s="184"/>
      <c r="L285" s="184"/>
      <c r="M285" s="184"/>
      <c r="N285" s="184"/>
      <c r="O285" s="184"/>
      <c r="P285" s="184"/>
      <c r="Q285" s="184"/>
      <c r="R285" s="184"/>
      <c r="S285" s="184"/>
      <c r="T285" s="211" t="s">
        <v>88</v>
      </c>
      <c r="U285" s="211" t="s">
        <v>87</v>
      </c>
      <c r="V285" s="9"/>
    </row>
    <row r="286" spans="1:23" s="195" customFormat="1" ht="18" customHeight="1">
      <c r="B286" s="208"/>
      <c r="C286" s="216"/>
      <c r="D286" s="379"/>
      <c r="E286" s="183" t="s">
        <v>187</v>
      </c>
      <c r="F286" s="210" t="s">
        <v>150</v>
      </c>
      <c r="G286" s="184"/>
      <c r="H286" s="184"/>
      <c r="I286" s="184"/>
      <c r="J286" s="184"/>
      <c r="K286" s="184"/>
      <c r="L286" s="184"/>
      <c r="M286" s="184"/>
      <c r="N286" s="184"/>
      <c r="O286" s="184"/>
      <c r="P286" s="184"/>
      <c r="Q286" s="184"/>
      <c r="R286" s="184"/>
      <c r="S286" s="184"/>
      <c r="T286" s="211" t="s">
        <v>88</v>
      </c>
      <c r="U286" s="211" t="s">
        <v>87</v>
      </c>
      <c r="V286" s="9"/>
    </row>
    <row r="287" spans="1:23" s="195" customFormat="1" ht="18" customHeight="1">
      <c r="B287" s="208"/>
      <c r="C287" s="216"/>
      <c r="D287" s="379"/>
      <c r="E287" s="183" t="s">
        <v>188</v>
      </c>
      <c r="F287" s="210" t="s">
        <v>150</v>
      </c>
      <c r="G287" s="184"/>
      <c r="H287" s="184"/>
      <c r="I287" s="184"/>
      <c r="J287" s="184"/>
      <c r="K287" s="184"/>
      <c r="L287" s="184"/>
      <c r="M287" s="184"/>
      <c r="N287" s="184"/>
      <c r="O287" s="184"/>
      <c r="P287" s="184"/>
      <c r="Q287" s="184"/>
      <c r="R287" s="184"/>
      <c r="S287" s="184"/>
      <c r="T287" s="211" t="s">
        <v>88</v>
      </c>
      <c r="U287" s="211" t="s">
        <v>87</v>
      </c>
      <c r="V287" s="9"/>
    </row>
    <row r="288" spans="1:23" s="6" customFormat="1" ht="18" customHeight="1">
      <c r="A288" s="195"/>
      <c r="B288" s="214"/>
      <c r="C288" s="216"/>
      <c r="D288" s="379"/>
      <c r="E288" s="183" t="s">
        <v>189</v>
      </c>
      <c r="F288" s="210" t="s">
        <v>141</v>
      </c>
      <c r="G288" s="184"/>
      <c r="H288" s="184"/>
      <c r="I288" s="184"/>
      <c r="J288" s="184"/>
      <c r="K288" s="184"/>
      <c r="L288" s="184"/>
      <c r="M288" s="184"/>
      <c r="N288" s="184"/>
      <c r="O288" s="184"/>
      <c r="P288" s="184"/>
      <c r="Q288" s="184"/>
      <c r="R288" s="184"/>
      <c r="S288" s="184"/>
      <c r="T288" s="211" t="s">
        <v>88</v>
      </c>
      <c r="U288" s="211" t="s">
        <v>87</v>
      </c>
      <c r="V288" s="9"/>
      <c r="W288" s="195"/>
    </row>
    <row r="289" spans="1:23" ht="18" customHeight="1">
      <c r="C289" s="216"/>
      <c r="D289" s="379"/>
      <c r="E289" s="183" t="s">
        <v>190</v>
      </c>
      <c r="F289" s="210" t="s">
        <v>141</v>
      </c>
      <c r="G289" s="184"/>
      <c r="H289" s="184"/>
      <c r="I289" s="184"/>
      <c r="J289" s="184"/>
      <c r="K289" s="184"/>
      <c r="L289" s="184"/>
      <c r="M289" s="184"/>
      <c r="N289" s="184"/>
      <c r="O289" s="184"/>
      <c r="P289" s="184"/>
      <c r="Q289" s="184"/>
      <c r="R289" s="184"/>
      <c r="S289" s="184"/>
      <c r="T289" s="211" t="s">
        <v>88</v>
      </c>
      <c r="U289" s="211" t="s">
        <v>87</v>
      </c>
      <c r="V289" s="9"/>
    </row>
    <row r="290" spans="1:23" ht="18" customHeight="1">
      <c r="C290" s="4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6"/>
      <c r="P290" s="16"/>
      <c r="Q290" s="16"/>
      <c r="R290" s="16"/>
      <c r="S290" s="16"/>
      <c r="T290" s="16"/>
      <c r="U290" s="16"/>
      <c r="V290" s="17"/>
    </row>
    <row r="291" spans="1:23" s="215" customFormat="1" ht="35.1" customHeight="1" thickBot="1">
      <c r="A291" s="195"/>
      <c r="B291" s="203"/>
      <c r="C291" s="3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9"/>
      <c r="P291" s="19"/>
      <c r="Q291" s="19"/>
      <c r="R291" s="19"/>
      <c r="S291" s="19"/>
      <c r="T291" s="19"/>
      <c r="U291" s="19"/>
      <c r="V291" s="20"/>
      <c r="W291" s="195"/>
    </row>
    <row r="292" spans="1:23" ht="18" customHeight="1" thickTop="1" thickBot="1"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</row>
    <row r="293" spans="1:23" s="195" customFormat="1" ht="18" customHeight="1" thickBot="1">
      <c r="B293" s="208"/>
      <c r="C293" s="217" t="s">
        <v>201</v>
      </c>
      <c r="D293" s="114" t="s">
        <v>202</v>
      </c>
      <c r="E293" s="115"/>
      <c r="F293" s="115"/>
      <c r="G293" s="115"/>
      <c r="H293" s="115"/>
      <c r="I293" s="115"/>
      <c r="J293" s="115"/>
      <c r="K293" s="115"/>
      <c r="L293" s="115"/>
      <c r="M293" s="115"/>
      <c r="N293" s="115"/>
      <c r="O293" s="115"/>
      <c r="P293" s="115"/>
      <c r="Q293" s="115"/>
      <c r="R293" s="115"/>
      <c r="S293" s="115"/>
      <c r="T293" s="115"/>
      <c r="U293" s="115"/>
      <c r="V293" s="116"/>
    </row>
    <row r="294" spans="1:23" s="195" customFormat="1" ht="18" customHeight="1">
      <c r="B294" s="208"/>
      <c r="C294" s="111"/>
      <c r="D294" s="112"/>
      <c r="E294" s="112"/>
      <c r="F294" s="112"/>
      <c r="G294" s="112"/>
      <c r="H294" s="112"/>
      <c r="I294" s="112"/>
      <c r="J294" s="112"/>
      <c r="K294" s="112"/>
      <c r="L294" s="112"/>
      <c r="M294" s="112"/>
      <c r="N294" s="112"/>
      <c r="O294" s="112"/>
      <c r="P294" s="112"/>
      <c r="Q294" s="112"/>
      <c r="R294" s="112"/>
      <c r="S294" s="112"/>
      <c r="T294" s="112"/>
      <c r="U294" s="112"/>
      <c r="V294" s="113"/>
    </row>
    <row r="295" spans="1:23" s="195" customFormat="1" ht="18" customHeight="1">
      <c r="B295" s="208"/>
      <c r="C295" s="216"/>
      <c r="D295" s="190" t="s">
        <v>56</v>
      </c>
      <c r="E295" s="209" t="s">
        <v>57</v>
      </c>
      <c r="F295" s="190" t="s">
        <v>1</v>
      </c>
      <c r="G295" s="190">
        <v>2010</v>
      </c>
      <c r="H295" s="190">
        <v>2011</v>
      </c>
      <c r="I295" s="190">
        <v>2012</v>
      </c>
      <c r="J295" s="190">
        <v>2013</v>
      </c>
      <c r="K295" s="190">
        <v>2014</v>
      </c>
      <c r="L295" s="190">
        <v>2015</v>
      </c>
      <c r="M295" s="190">
        <v>2016</v>
      </c>
      <c r="N295" s="190">
        <v>2017</v>
      </c>
      <c r="O295" s="190">
        <v>2018</v>
      </c>
      <c r="P295" s="190">
        <v>2019</v>
      </c>
      <c r="Q295" s="190">
        <v>2020</v>
      </c>
      <c r="R295" s="253">
        <v>2021</v>
      </c>
      <c r="S295" s="253">
        <v>2022</v>
      </c>
      <c r="T295" s="190" t="s">
        <v>55</v>
      </c>
      <c r="U295" s="190" t="s">
        <v>37</v>
      </c>
      <c r="V295" s="9"/>
    </row>
    <row r="296" spans="1:23" s="195" customFormat="1" ht="18" customHeight="1">
      <c r="B296" s="208"/>
      <c r="C296" s="216"/>
      <c r="D296" s="380" t="s">
        <v>128</v>
      </c>
      <c r="E296" s="183" t="s">
        <v>129</v>
      </c>
      <c r="F296" s="210" t="s">
        <v>130</v>
      </c>
      <c r="G296" s="184"/>
      <c r="H296" s="184"/>
      <c r="I296" s="184"/>
      <c r="J296" s="184"/>
      <c r="K296" s="184"/>
      <c r="L296" s="184"/>
      <c r="M296" s="184"/>
      <c r="N296" s="184"/>
      <c r="O296" s="184"/>
      <c r="P296" s="184"/>
      <c r="Q296" s="184"/>
      <c r="R296" s="184"/>
      <c r="S296" s="184"/>
      <c r="T296" s="211" t="s">
        <v>88</v>
      </c>
      <c r="U296" s="211" t="s">
        <v>87</v>
      </c>
      <c r="V296" s="9"/>
    </row>
    <row r="297" spans="1:23" s="195" customFormat="1" ht="18" customHeight="1">
      <c r="B297" s="208"/>
      <c r="C297" s="216"/>
      <c r="D297" s="380"/>
      <c r="E297" s="212" t="s">
        <v>131</v>
      </c>
      <c r="F297" s="210" t="s">
        <v>130</v>
      </c>
      <c r="G297" s="184"/>
      <c r="H297" s="184"/>
      <c r="I297" s="184"/>
      <c r="J297" s="184"/>
      <c r="K297" s="184"/>
      <c r="L297" s="184"/>
      <c r="M297" s="184"/>
      <c r="N297" s="184"/>
      <c r="O297" s="184"/>
      <c r="P297" s="184"/>
      <c r="Q297" s="184"/>
      <c r="R297" s="184"/>
      <c r="S297" s="184"/>
      <c r="T297" s="211" t="s">
        <v>88</v>
      </c>
      <c r="U297" s="211" t="s">
        <v>87</v>
      </c>
      <c r="V297" s="9"/>
    </row>
    <row r="298" spans="1:23" s="195" customFormat="1" ht="18" customHeight="1">
      <c r="B298" s="208"/>
      <c r="C298" s="216"/>
      <c r="D298" s="380"/>
      <c r="E298" s="212" t="s">
        <v>132</v>
      </c>
      <c r="F298" s="210" t="s">
        <v>130</v>
      </c>
      <c r="G298" s="184"/>
      <c r="H298" s="184"/>
      <c r="I298" s="184"/>
      <c r="J298" s="184"/>
      <c r="K298" s="184"/>
      <c r="L298" s="184"/>
      <c r="M298" s="184"/>
      <c r="N298" s="184"/>
      <c r="O298" s="184"/>
      <c r="P298" s="184"/>
      <c r="Q298" s="184"/>
      <c r="R298" s="184"/>
      <c r="S298" s="184"/>
      <c r="T298" s="211" t="s">
        <v>88</v>
      </c>
      <c r="U298" s="211" t="s">
        <v>87</v>
      </c>
      <c r="V298" s="9"/>
    </row>
    <row r="299" spans="1:23" s="195" customFormat="1" ht="18" customHeight="1">
      <c r="B299" s="208"/>
      <c r="C299" s="216"/>
      <c r="D299" s="380"/>
      <c r="E299" s="183" t="s">
        <v>133</v>
      </c>
      <c r="F299" s="210" t="s">
        <v>130</v>
      </c>
      <c r="G299" s="184"/>
      <c r="H299" s="184"/>
      <c r="I299" s="184"/>
      <c r="J299" s="184"/>
      <c r="K299" s="184"/>
      <c r="L299" s="184"/>
      <c r="M299" s="184"/>
      <c r="N299" s="184"/>
      <c r="O299" s="184"/>
      <c r="P299" s="184"/>
      <c r="Q299" s="184"/>
      <c r="R299" s="184"/>
      <c r="S299" s="184"/>
      <c r="T299" s="211" t="s">
        <v>88</v>
      </c>
      <c r="U299" s="211" t="s">
        <v>87</v>
      </c>
      <c r="V299" s="9"/>
    </row>
    <row r="300" spans="1:23" s="195" customFormat="1" ht="18" customHeight="1">
      <c r="B300" s="208"/>
      <c r="C300" s="216"/>
      <c r="D300" s="380"/>
      <c r="E300" s="183" t="s">
        <v>134</v>
      </c>
      <c r="F300" s="210" t="s">
        <v>130</v>
      </c>
      <c r="G300" s="184"/>
      <c r="H300" s="184"/>
      <c r="I300" s="184"/>
      <c r="J300" s="184"/>
      <c r="K300" s="184"/>
      <c r="L300" s="184"/>
      <c r="M300" s="184"/>
      <c r="N300" s="184"/>
      <c r="O300" s="184"/>
      <c r="P300" s="184"/>
      <c r="Q300" s="184"/>
      <c r="R300" s="184"/>
      <c r="S300" s="184"/>
      <c r="T300" s="211" t="s">
        <v>88</v>
      </c>
      <c r="U300" s="211" t="s">
        <v>87</v>
      </c>
      <c r="V300" s="9"/>
    </row>
    <row r="301" spans="1:23" s="195" customFormat="1" ht="18" customHeight="1">
      <c r="B301" s="208"/>
      <c r="C301" s="216"/>
      <c r="D301" s="380"/>
      <c r="E301" s="183" t="s">
        <v>135</v>
      </c>
      <c r="F301" s="210" t="s">
        <v>130</v>
      </c>
      <c r="G301" s="184"/>
      <c r="H301" s="184"/>
      <c r="I301" s="184"/>
      <c r="J301" s="184"/>
      <c r="K301" s="184"/>
      <c r="L301" s="184"/>
      <c r="M301" s="184"/>
      <c r="N301" s="184"/>
      <c r="O301" s="184"/>
      <c r="P301" s="184"/>
      <c r="Q301" s="184"/>
      <c r="R301" s="184"/>
      <c r="S301" s="184"/>
      <c r="T301" s="211" t="s">
        <v>88</v>
      </c>
      <c r="U301" s="211" t="s">
        <v>87</v>
      </c>
      <c r="V301" s="9"/>
    </row>
    <row r="302" spans="1:23" s="195" customFormat="1" ht="18" customHeight="1">
      <c r="B302" s="208"/>
      <c r="C302" s="216"/>
      <c r="D302" s="380"/>
      <c r="E302" s="183" t="s">
        <v>136</v>
      </c>
      <c r="F302" s="210" t="s">
        <v>130</v>
      </c>
      <c r="G302" s="184"/>
      <c r="H302" s="184"/>
      <c r="I302" s="184"/>
      <c r="J302" s="184"/>
      <c r="K302" s="184"/>
      <c r="L302" s="184"/>
      <c r="M302" s="184"/>
      <c r="N302" s="184"/>
      <c r="O302" s="184"/>
      <c r="P302" s="184"/>
      <c r="Q302" s="184"/>
      <c r="R302" s="184"/>
      <c r="S302" s="184"/>
      <c r="T302" s="211" t="s">
        <v>88</v>
      </c>
      <c r="U302" s="211" t="s">
        <v>87</v>
      </c>
      <c r="V302" s="9"/>
    </row>
    <row r="303" spans="1:23" s="195" customFormat="1" ht="18" customHeight="1">
      <c r="B303" s="208"/>
      <c r="C303" s="216"/>
      <c r="D303" s="380"/>
      <c r="E303" s="183" t="s">
        <v>137</v>
      </c>
      <c r="F303" s="210" t="s">
        <v>130</v>
      </c>
      <c r="G303" s="184"/>
      <c r="H303" s="184"/>
      <c r="I303" s="184"/>
      <c r="J303" s="184"/>
      <c r="K303" s="184"/>
      <c r="L303" s="184"/>
      <c r="M303" s="184"/>
      <c r="N303" s="184"/>
      <c r="O303" s="184"/>
      <c r="P303" s="184"/>
      <c r="Q303" s="184"/>
      <c r="R303" s="184"/>
      <c r="S303" s="184"/>
      <c r="T303" s="211" t="s">
        <v>88</v>
      </c>
      <c r="U303" s="211" t="s">
        <v>87</v>
      </c>
      <c r="V303" s="9"/>
    </row>
    <row r="304" spans="1:23" s="195" customFormat="1" ht="18" customHeight="1">
      <c r="B304" s="208"/>
      <c r="C304" s="216"/>
      <c r="D304" s="380"/>
      <c r="E304" s="183" t="s">
        <v>138</v>
      </c>
      <c r="F304" s="210" t="s">
        <v>130</v>
      </c>
      <c r="G304" s="184"/>
      <c r="H304" s="184"/>
      <c r="I304" s="184"/>
      <c r="J304" s="184"/>
      <c r="K304" s="184"/>
      <c r="L304" s="184"/>
      <c r="M304" s="184"/>
      <c r="N304" s="184"/>
      <c r="O304" s="184"/>
      <c r="P304" s="184"/>
      <c r="Q304" s="184"/>
      <c r="R304" s="184"/>
      <c r="S304" s="184"/>
      <c r="T304" s="211" t="s">
        <v>88</v>
      </c>
      <c r="U304" s="211" t="s">
        <v>87</v>
      </c>
      <c r="V304" s="9"/>
    </row>
    <row r="305" spans="2:22" s="195" customFormat="1" ht="18" customHeight="1">
      <c r="B305" s="208"/>
      <c r="C305" s="216"/>
      <c r="D305" s="380"/>
      <c r="E305" s="183" t="s">
        <v>139</v>
      </c>
      <c r="F305" s="210" t="s">
        <v>130</v>
      </c>
      <c r="G305" s="184"/>
      <c r="H305" s="184"/>
      <c r="I305" s="184"/>
      <c r="J305" s="184"/>
      <c r="K305" s="184"/>
      <c r="L305" s="184"/>
      <c r="M305" s="184"/>
      <c r="N305" s="184"/>
      <c r="O305" s="184"/>
      <c r="P305" s="184"/>
      <c r="Q305" s="184"/>
      <c r="R305" s="184"/>
      <c r="S305" s="184"/>
      <c r="T305" s="211" t="s">
        <v>88</v>
      </c>
      <c r="U305" s="211" t="s">
        <v>87</v>
      </c>
      <c r="V305" s="9"/>
    </row>
    <row r="306" spans="2:22" s="195" customFormat="1" ht="18" customHeight="1">
      <c r="B306" s="208"/>
      <c r="C306" s="216"/>
      <c r="D306" s="380"/>
      <c r="E306" s="183" t="s">
        <v>140</v>
      </c>
      <c r="F306" s="210" t="s">
        <v>141</v>
      </c>
      <c r="G306" s="184"/>
      <c r="H306" s="184"/>
      <c r="I306" s="184"/>
      <c r="J306" s="184"/>
      <c r="K306" s="184"/>
      <c r="L306" s="184"/>
      <c r="M306" s="184"/>
      <c r="N306" s="184"/>
      <c r="O306" s="184"/>
      <c r="P306" s="184"/>
      <c r="Q306" s="184"/>
      <c r="R306" s="184"/>
      <c r="S306" s="184"/>
      <c r="T306" s="211" t="s">
        <v>88</v>
      </c>
      <c r="U306" s="211" t="s">
        <v>87</v>
      </c>
      <c r="V306" s="9"/>
    </row>
    <row r="307" spans="2:22" s="195" customFormat="1" ht="18" customHeight="1">
      <c r="B307" s="208"/>
      <c r="C307" s="216"/>
      <c r="D307" s="380"/>
      <c r="E307" s="183" t="s">
        <v>142</v>
      </c>
      <c r="F307" s="210" t="s">
        <v>141</v>
      </c>
      <c r="G307" s="184"/>
      <c r="H307" s="184"/>
      <c r="I307" s="184"/>
      <c r="J307" s="184"/>
      <c r="K307" s="184"/>
      <c r="L307" s="184"/>
      <c r="M307" s="184"/>
      <c r="N307" s="184"/>
      <c r="O307" s="184"/>
      <c r="P307" s="184"/>
      <c r="Q307" s="184"/>
      <c r="R307" s="184"/>
      <c r="S307" s="184"/>
      <c r="T307" s="211" t="s">
        <v>88</v>
      </c>
      <c r="U307" s="211" t="s">
        <v>87</v>
      </c>
      <c r="V307" s="9"/>
    </row>
    <row r="308" spans="2:22" s="195" customFormat="1" ht="18" customHeight="1">
      <c r="B308" s="208"/>
      <c r="C308" s="216"/>
      <c r="D308" s="380"/>
      <c r="E308" s="183" t="s">
        <v>143</v>
      </c>
      <c r="F308" s="210" t="s">
        <v>141</v>
      </c>
      <c r="G308" s="184"/>
      <c r="H308" s="184"/>
      <c r="I308" s="184"/>
      <c r="J308" s="184"/>
      <c r="K308" s="184"/>
      <c r="L308" s="184"/>
      <c r="M308" s="184"/>
      <c r="N308" s="184"/>
      <c r="O308" s="184"/>
      <c r="P308" s="184"/>
      <c r="Q308" s="184"/>
      <c r="R308" s="184"/>
      <c r="S308" s="184"/>
      <c r="T308" s="211" t="s">
        <v>88</v>
      </c>
      <c r="U308" s="211" t="s">
        <v>87</v>
      </c>
      <c r="V308" s="9"/>
    </row>
    <row r="309" spans="2:22" s="195" customFormat="1" ht="18" customHeight="1">
      <c r="B309" s="208"/>
      <c r="C309" s="216"/>
      <c r="D309" s="379" t="s">
        <v>144</v>
      </c>
      <c r="E309" s="183" t="s">
        <v>145</v>
      </c>
      <c r="F309" s="210" t="s">
        <v>130</v>
      </c>
      <c r="G309" s="184"/>
      <c r="H309" s="184"/>
      <c r="I309" s="184"/>
      <c r="J309" s="184"/>
      <c r="K309" s="184"/>
      <c r="L309" s="184"/>
      <c r="M309" s="184"/>
      <c r="N309" s="184"/>
      <c r="O309" s="184"/>
      <c r="P309" s="184"/>
      <c r="Q309" s="184"/>
      <c r="R309" s="184"/>
      <c r="S309" s="184"/>
      <c r="T309" s="211" t="s">
        <v>88</v>
      </c>
      <c r="U309" s="211" t="s">
        <v>87</v>
      </c>
      <c r="V309" s="9"/>
    </row>
    <row r="310" spans="2:22" s="195" customFormat="1" ht="18" customHeight="1">
      <c r="B310" s="208"/>
      <c r="C310" s="216"/>
      <c r="D310" s="379"/>
      <c r="E310" s="183" t="s">
        <v>146</v>
      </c>
      <c r="F310" s="210" t="s">
        <v>147</v>
      </c>
      <c r="G310" s="184"/>
      <c r="H310" s="184"/>
      <c r="I310" s="184"/>
      <c r="J310" s="184"/>
      <c r="K310" s="184"/>
      <c r="L310" s="184"/>
      <c r="M310" s="184"/>
      <c r="N310" s="184"/>
      <c r="O310" s="184"/>
      <c r="P310" s="184"/>
      <c r="Q310" s="184"/>
      <c r="R310" s="184"/>
      <c r="S310" s="184"/>
      <c r="T310" s="211" t="s">
        <v>88</v>
      </c>
      <c r="U310" s="211" t="s">
        <v>87</v>
      </c>
      <c r="V310" s="9"/>
    </row>
    <row r="311" spans="2:22" s="195" customFormat="1" ht="18" customHeight="1">
      <c r="B311" s="208"/>
      <c r="C311" s="216"/>
      <c r="D311" s="381" t="s">
        <v>148</v>
      </c>
      <c r="E311" s="183" t="s">
        <v>149</v>
      </c>
      <c r="F311" s="210" t="s">
        <v>150</v>
      </c>
      <c r="G311" s="184"/>
      <c r="H311" s="184"/>
      <c r="I311" s="184"/>
      <c r="J311" s="184"/>
      <c r="K311" s="184"/>
      <c r="L311" s="184"/>
      <c r="M311" s="184"/>
      <c r="N311" s="184"/>
      <c r="O311" s="184"/>
      <c r="P311" s="184"/>
      <c r="Q311" s="184"/>
      <c r="R311" s="184"/>
      <c r="S311" s="184"/>
      <c r="T311" s="211" t="s">
        <v>88</v>
      </c>
      <c r="U311" s="211" t="s">
        <v>87</v>
      </c>
      <c r="V311" s="9"/>
    </row>
    <row r="312" spans="2:22" s="195" customFormat="1" ht="18" customHeight="1">
      <c r="B312" s="208"/>
      <c r="C312" s="216"/>
      <c r="D312" s="381"/>
      <c r="E312" s="183" t="s">
        <v>151</v>
      </c>
      <c r="F312" s="210" t="s">
        <v>150</v>
      </c>
      <c r="G312" s="184"/>
      <c r="H312" s="184"/>
      <c r="I312" s="184"/>
      <c r="J312" s="184"/>
      <c r="K312" s="184"/>
      <c r="L312" s="184"/>
      <c r="M312" s="184"/>
      <c r="N312" s="184"/>
      <c r="O312" s="184"/>
      <c r="P312" s="184"/>
      <c r="Q312" s="184"/>
      <c r="R312" s="184"/>
      <c r="S312" s="184"/>
      <c r="T312" s="211" t="s">
        <v>88</v>
      </c>
      <c r="U312" s="211" t="s">
        <v>87</v>
      </c>
      <c r="V312" s="9"/>
    </row>
    <row r="313" spans="2:22" s="195" customFormat="1" ht="18" customHeight="1">
      <c r="B313" s="208"/>
      <c r="C313" s="216"/>
      <c r="D313" s="381"/>
      <c r="E313" s="183" t="s">
        <v>152</v>
      </c>
      <c r="F313" s="210" t="s">
        <v>150</v>
      </c>
      <c r="G313" s="184"/>
      <c r="H313" s="184"/>
      <c r="I313" s="184"/>
      <c r="J313" s="184"/>
      <c r="K313" s="184"/>
      <c r="L313" s="184"/>
      <c r="M313" s="184"/>
      <c r="N313" s="184"/>
      <c r="O313" s="184"/>
      <c r="P313" s="184"/>
      <c r="Q313" s="184"/>
      <c r="R313" s="184"/>
      <c r="S313" s="184"/>
      <c r="T313" s="211" t="s">
        <v>88</v>
      </c>
      <c r="U313" s="211" t="s">
        <v>87</v>
      </c>
      <c r="V313" s="9"/>
    </row>
    <row r="314" spans="2:22" s="195" customFormat="1" ht="18" customHeight="1">
      <c r="B314" s="208"/>
      <c r="C314" s="216"/>
      <c r="D314" s="381"/>
      <c r="E314" s="183" t="s">
        <v>153</v>
      </c>
      <c r="F314" s="210" t="s">
        <v>150</v>
      </c>
      <c r="G314" s="184"/>
      <c r="H314" s="184"/>
      <c r="I314" s="184"/>
      <c r="J314" s="184"/>
      <c r="K314" s="184"/>
      <c r="L314" s="184"/>
      <c r="M314" s="184"/>
      <c r="N314" s="184"/>
      <c r="O314" s="184"/>
      <c r="P314" s="184"/>
      <c r="Q314" s="184"/>
      <c r="R314" s="184"/>
      <c r="S314" s="184"/>
      <c r="T314" s="211" t="s">
        <v>88</v>
      </c>
      <c r="U314" s="211" t="s">
        <v>87</v>
      </c>
      <c r="V314" s="9"/>
    </row>
    <row r="315" spans="2:22" s="195" customFormat="1" ht="18" customHeight="1">
      <c r="B315" s="208"/>
      <c r="C315" s="216"/>
      <c r="D315" s="381"/>
      <c r="E315" s="183" t="s">
        <v>154</v>
      </c>
      <c r="F315" s="210" t="s">
        <v>150</v>
      </c>
      <c r="G315" s="184"/>
      <c r="H315" s="184"/>
      <c r="I315" s="184"/>
      <c r="J315" s="184"/>
      <c r="K315" s="184"/>
      <c r="L315" s="184"/>
      <c r="M315" s="184"/>
      <c r="N315" s="184"/>
      <c r="O315" s="184"/>
      <c r="P315" s="184"/>
      <c r="Q315" s="184"/>
      <c r="R315" s="184"/>
      <c r="S315" s="184"/>
      <c r="T315" s="211" t="s">
        <v>88</v>
      </c>
      <c r="U315" s="211" t="s">
        <v>87</v>
      </c>
      <c r="V315" s="9"/>
    </row>
    <row r="316" spans="2:22" s="195" customFormat="1" ht="18" customHeight="1">
      <c r="B316" s="208"/>
      <c r="C316" s="216"/>
      <c r="D316" s="381"/>
      <c r="E316" s="183" t="s">
        <v>155</v>
      </c>
      <c r="F316" s="210" t="s">
        <v>150</v>
      </c>
      <c r="G316" s="184"/>
      <c r="H316" s="184"/>
      <c r="I316" s="184"/>
      <c r="J316" s="184"/>
      <c r="K316" s="184"/>
      <c r="L316" s="184"/>
      <c r="M316" s="184"/>
      <c r="N316" s="184"/>
      <c r="O316" s="184"/>
      <c r="P316" s="184"/>
      <c r="Q316" s="184"/>
      <c r="R316" s="184"/>
      <c r="S316" s="184"/>
      <c r="T316" s="211" t="s">
        <v>88</v>
      </c>
      <c r="U316" s="211" t="s">
        <v>87</v>
      </c>
      <c r="V316" s="9"/>
    </row>
    <row r="317" spans="2:22" s="195" customFormat="1" ht="18" customHeight="1">
      <c r="B317" s="208"/>
      <c r="C317" s="216"/>
      <c r="D317" s="381"/>
      <c r="E317" s="183" t="s">
        <v>156</v>
      </c>
      <c r="F317" s="210" t="s">
        <v>150</v>
      </c>
      <c r="G317" s="184"/>
      <c r="H317" s="184"/>
      <c r="I317" s="184"/>
      <c r="J317" s="184"/>
      <c r="K317" s="184"/>
      <c r="L317" s="184"/>
      <c r="M317" s="184"/>
      <c r="N317" s="184"/>
      <c r="O317" s="184"/>
      <c r="P317" s="184"/>
      <c r="Q317" s="184"/>
      <c r="R317" s="184"/>
      <c r="S317" s="184"/>
      <c r="T317" s="211" t="s">
        <v>88</v>
      </c>
      <c r="U317" s="211" t="s">
        <v>87</v>
      </c>
      <c r="V317" s="9"/>
    </row>
    <row r="318" spans="2:22" s="195" customFormat="1" ht="18" customHeight="1">
      <c r="B318" s="208"/>
      <c r="C318" s="216"/>
      <c r="D318" s="381"/>
      <c r="E318" s="183" t="s">
        <v>157</v>
      </c>
      <c r="F318" s="210" t="s">
        <v>150</v>
      </c>
      <c r="G318" s="184"/>
      <c r="H318" s="184"/>
      <c r="I318" s="184"/>
      <c r="J318" s="184"/>
      <c r="K318" s="184"/>
      <c r="L318" s="184"/>
      <c r="M318" s="184"/>
      <c r="N318" s="184"/>
      <c r="O318" s="184"/>
      <c r="P318" s="184"/>
      <c r="Q318" s="184"/>
      <c r="R318" s="184"/>
      <c r="S318" s="184"/>
      <c r="T318" s="211" t="s">
        <v>88</v>
      </c>
      <c r="U318" s="211" t="s">
        <v>87</v>
      </c>
      <c r="V318" s="9"/>
    </row>
    <row r="319" spans="2:22" s="195" customFormat="1" ht="18" customHeight="1">
      <c r="B319" s="208"/>
      <c r="C319" s="216"/>
      <c r="D319" s="381"/>
      <c r="E319" s="183" t="s">
        <v>158</v>
      </c>
      <c r="F319" s="210" t="s">
        <v>150</v>
      </c>
      <c r="G319" s="184"/>
      <c r="H319" s="184"/>
      <c r="I319" s="184"/>
      <c r="J319" s="184"/>
      <c r="K319" s="184"/>
      <c r="L319" s="184"/>
      <c r="M319" s="184"/>
      <c r="N319" s="184"/>
      <c r="O319" s="184"/>
      <c r="P319" s="184"/>
      <c r="Q319" s="184"/>
      <c r="R319" s="184"/>
      <c r="S319" s="184"/>
      <c r="T319" s="211" t="s">
        <v>88</v>
      </c>
      <c r="U319" s="211" t="s">
        <v>87</v>
      </c>
      <c r="V319" s="9"/>
    </row>
    <row r="320" spans="2:22" s="195" customFormat="1" ht="18" customHeight="1">
      <c r="B320" s="208"/>
      <c r="C320" s="216"/>
      <c r="D320" s="381"/>
      <c r="E320" s="183" t="s">
        <v>159</v>
      </c>
      <c r="F320" s="210" t="s">
        <v>150</v>
      </c>
      <c r="G320" s="184"/>
      <c r="H320" s="184"/>
      <c r="I320" s="184"/>
      <c r="J320" s="184"/>
      <c r="K320" s="184"/>
      <c r="L320" s="184"/>
      <c r="M320" s="184"/>
      <c r="N320" s="184"/>
      <c r="O320" s="184"/>
      <c r="P320" s="184"/>
      <c r="Q320" s="184"/>
      <c r="R320" s="184"/>
      <c r="S320" s="184"/>
      <c r="T320" s="211" t="s">
        <v>88</v>
      </c>
      <c r="U320" s="211" t="s">
        <v>87</v>
      </c>
      <c r="V320" s="9"/>
    </row>
    <row r="321" spans="2:22" s="195" customFormat="1" ht="18" customHeight="1">
      <c r="B321" s="208"/>
      <c r="C321" s="216"/>
      <c r="D321" s="381"/>
      <c r="E321" s="183" t="s">
        <v>160</v>
      </c>
      <c r="F321" s="210" t="s">
        <v>150</v>
      </c>
      <c r="G321" s="184"/>
      <c r="H321" s="184"/>
      <c r="I321" s="184"/>
      <c r="J321" s="184"/>
      <c r="K321" s="184"/>
      <c r="L321" s="184"/>
      <c r="M321" s="184"/>
      <c r="N321" s="184"/>
      <c r="O321" s="184"/>
      <c r="P321" s="184"/>
      <c r="Q321" s="184"/>
      <c r="R321" s="184"/>
      <c r="S321" s="184"/>
      <c r="T321" s="211" t="s">
        <v>88</v>
      </c>
      <c r="U321" s="211" t="s">
        <v>87</v>
      </c>
      <c r="V321" s="9"/>
    </row>
    <row r="322" spans="2:22" s="195" customFormat="1" ht="18" customHeight="1">
      <c r="B322" s="208"/>
      <c r="C322" s="216"/>
      <c r="D322" s="381"/>
      <c r="E322" s="183" t="s">
        <v>161</v>
      </c>
      <c r="F322" s="210" t="s">
        <v>150</v>
      </c>
      <c r="G322" s="184"/>
      <c r="H322" s="184"/>
      <c r="I322" s="184"/>
      <c r="J322" s="184"/>
      <c r="K322" s="184"/>
      <c r="L322" s="184"/>
      <c r="M322" s="184"/>
      <c r="N322" s="184"/>
      <c r="O322" s="184"/>
      <c r="P322" s="184"/>
      <c r="Q322" s="184"/>
      <c r="R322" s="184"/>
      <c r="S322" s="184"/>
      <c r="T322" s="211" t="s">
        <v>88</v>
      </c>
      <c r="U322" s="211" t="s">
        <v>87</v>
      </c>
      <c r="V322" s="9"/>
    </row>
    <row r="323" spans="2:22" s="195" customFormat="1" ht="18" customHeight="1">
      <c r="B323" s="208"/>
      <c r="C323" s="216"/>
      <c r="D323" s="381"/>
      <c r="E323" s="183" t="s">
        <v>162</v>
      </c>
      <c r="F323" s="210" t="s">
        <v>150</v>
      </c>
      <c r="G323" s="184"/>
      <c r="H323" s="184"/>
      <c r="I323" s="184"/>
      <c r="J323" s="184"/>
      <c r="K323" s="184"/>
      <c r="L323" s="184"/>
      <c r="M323" s="184"/>
      <c r="N323" s="184"/>
      <c r="O323" s="184"/>
      <c r="P323" s="184"/>
      <c r="Q323" s="184"/>
      <c r="R323" s="184"/>
      <c r="S323" s="184"/>
      <c r="T323" s="211" t="s">
        <v>88</v>
      </c>
      <c r="U323" s="211" t="s">
        <v>87</v>
      </c>
      <c r="V323" s="9"/>
    </row>
    <row r="324" spans="2:22" s="195" customFormat="1" ht="18" customHeight="1">
      <c r="B324" s="208"/>
      <c r="C324" s="216"/>
      <c r="D324" s="381"/>
      <c r="E324" s="183" t="s">
        <v>163</v>
      </c>
      <c r="F324" s="210" t="s">
        <v>150</v>
      </c>
      <c r="G324" s="184"/>
      <c r="H324" s="184"/>
      <c r="I324" s="184"/>
      <c r="J324" s="184"/>
      <c r="K324" s="184"/>
      <c r="L324" s="184"/>
      <c r="M324" s="184"/>
      <c r="N324" s="184"/>
      <c r="O324" s="184"/>
      <c r="P324" s="184"/>
      <c r="Q324" s="184"/>
      <c r="R324" s="184"/>
      <c r="S324" s="184"/>
      <c r="T324" s="211" t="s">
        <v>88</v>
      </c>
      <c r="U324" s="211" t="s">
        <v>87</v>
      </c>
      <c r="V324" s="9"/>
    </row>
    <row r="325" spans="2:22" s="195" customFormat="1" ht="18" customHeight="1">
      <c r="B325" s="208"/>
      <c r="C325" s="216"/>
      <c r="D325" s="381"/>
      <c r="E325" s="183" t="s">
        <v>164</v>
      </c>
      <c r="F325" s="210" t="s">
        <v>150</v>
      </c>
      <c r="G325" s="184"/>
      <c r="H325" s="184"/>
      <c r="I325" s="184"/>
      <c r="J325" s="184"/>
      <c r="K325" s="184"/>
      <c r="L325" s="184"/>
      <c r="M325" s="184"/>
      <c r="N325" s="184"/>
      <c r="O325" s="184"/>
      <c r="P325" s="184"/>
      <c r="Q325" s="184"/>
      <c r="R325" s="184"/>
      <c r="S325" s="184"/>
      <c r="T325" s="211" t="s">
        <v>88</v>
      </c>
      <c r="U325" s="211" t="s">
        <v>87</v>
      </c>
      <c r="V325" s="9"/>
    </row>
    <row r="326" spans="2:22" s="195" customFormat="1" ht="18" customHeight="1">
      <c r="B326" s="208"/>
      <c r="C326" s="216"/>
      <c r="D326" s="381"/>
      <c r="E326" s="183" t="s">
        <v>165</v>
      </c>
      <c r="F326" s="210" t="s">
        <v>150</v>
      </c>
      <c r="G326" s="184"/>
      <c r="H326" s="184"/>
      <c r="I326" s="184"/>
      <c r="J326" s="184"/>
      <c r="K326" s="184"/>
      <c r="L326" s="184"/>
      <c r="M326" s="184"/>
      <c r="N326" s="184"/>
      <c r="O326" s="184"/>
      <c r="P326" s="184"/>
      <c r="Q326" s="184"/>
      <c r="R326" s="184"/>
      <c r="S326" s="184"/>
      <c r="T326" s="211" t="s">
        <v>88</v>
      </c>
      <c r="U326" s="211" t="s">
        <v>87</v>
      </c>
      <c r="V326" s="9"/>
    </row>
    <row r="327" spans="2:22" s="195" customFormat="1" ht="18" customHeight="1">
      <c r="B327" s="208"/>
      <c r="C327" s="216"/>
      <c r="D327" s="381"/>
      <c r="E327" s="183" t="s">
        <v>166</v>
      </c>
      <c r="F327" s="210" t="s">
        <v>150</v>
      </c>
      <c r="G327" s="184"/>
      <c r="H327" s="184"/>
      <c r="I327" s="184"/>
      <c r="J327" s="184"/>
      <c r="K327" s="184"/>
      <c r="L327" s="184"/>
      <c r="M327" s="184"/>
      <c r="N327" s="184"/>
      <c r="O327" s="184"/>
      <c r="P327" s="184"/>
      <c r="Q327" s="184"/>
      <c r="R327" s="184"/>
      <c r="S327" s="184"/>
      <c r="T327" s="211" t="s">
        <v>88</v>
      </c>
      <c r="U327" s="211" t="s">
        <v>87</v>
      </c>
      <c r="V327" s="9"/>
    </row>
    <row r="328" spans="2:22" s="195" customFormat="1" ht="18" customHeight="1">
      <c r="B328" s="208"/>
      <c r="C328" s="216"/>
      <c r="D328" s="381"/>
      <c r="E328" s="183" t="s">
        <v>167</v>
      </c>
      <c r="F328" s="210" t="s">
        <v>150</v>
      </c>
      <c r="G328" s="184"/>
      <c r="H328" s="184"/>
      <c r="I328" s="184"/>
      <c r="J328" s="184"/>
      <c r="K328" s="184"/>
      <c r="L328" s="184"/>
      <c r="M328" s="184"/>
      <c r="N328" s="184"/>
      <c r="O328" s="184"/>
      <c r="P328" s="184"/>
      <c r="Q328" s="184"/>
      <c r="R328" s="184"/>
      <c r="S328" s="184"/>
      <c r="T328" s="211" t="s">
        <v>88</v>
      </c>
      <c r="U328" s="211" t="s">
        <v>87</v>
      </c>
      <c r="V328" s="9"/>
    </row>
    <row r="329" spans="2:22" s="195" customFormat="1" ht="18" customHeight="1">
      <c r="B329" s="208"/>
      <c r="C329" s="216"/>
      <c r="D329" s="381"/>
      <c r="E329" s="183" t="s">
        <v>168</v>
      </c>
      <c r="F329" s="210" t="s">
        <v>150</v>
      </c>
      <c r="G329" s="184"/>
      <c r="H329" s="184"/>
      <c r="I329" s="184"/>
      <c r="J329" s="184"/>
      <c r="K329" s="184"/>
      <c r="L329" s="184"/>
      <c r="M329" s="184"/>
      <c r="N329" s="184"/>
      <c r="O329" s="184"/>
      <c r="P329" s="184"/>
      <c r="Q329" s="184"/>
      <c r="R329" s="184"/>
      <c r="S329" s="184"/>
      <c r="T329" s="211" t="s">
        <v>88</v>
      </c>
      <c r="U329" s="211" t="s">
        <v>87</v>
      </c>
      <c r="V329" s="9"/>
    </row>
    <row r="330" spans="2:22" s="195" customFormat="1" ht="18" customHeight="1">
      <c r="B330" s="208"/>
      <c r="C330" s="216"/>
      <c r="D330" s="381"/>
      <c r="E330" s="183" t="s">
        <v>169</v>
      </c>
      <c r="F330" s="210" t="s">
        <v>150</v>
      </c>
      <c r="G330" s="184"/>
      <c r="H330" s="184"/>
      <c r="I330" s="184"/>
      <c r="J330" s="184"/>
      <c r="K330" s="184"/>
      <c r="L330" s="184"/>
      <c r="M330" s="184"/>
      <c r="N330" s="184"/>
      <c r="O330" s="184"/>
      <c r="P330" s="184"/>
      <c r="Q330" s="184"/>
      <c r="R330" s="184"/>
      <c r="S330" s="184"/>
      <c r="T330" s="211" t="s">
        <v>88</v>
      </c>
      <c r="U330" s="211" t="s">
        <v>87</v>
      </c>
      <c r="V330" s="9"/>
    </row>
    <row r="331" spans="2:22" s="195" customFormat="1" ht="18" customHeight="1">
      <c r="B331" s="208"/>
      <c r="C331" s="216"/>
      <c r="D331" s="381"/>
      <c r="E331" s="183" t="s">
        <v>170</v>
      </c>
      <c r="F331" s="210" t="s">
        <v>150</v>
      </c>
      <c r="G331" s="184"/>
      <c r="H331" s="184"/>
      <c r="I331" s="184"/>
      <c r="J331" s="184"/>
      <c r="K331" s="184"/>
      <c r="L331" s="184"/>
      <c r="M331" s="184"/>
      <c r="N331" s="184"/>
      <c r="O331" s="184"/>
      <c r="P331" s="184"/>
      <c r="Q331" s="184"/>
      <c r="R331" s="184"/>
      <c r="S331" s="184"/>
      <c r="T331" s="211" t="s">
        <v>88</v>
      </c>
      <c r="U331" s="211" t="s">
        <v>87</v>
      </c>
      <c r="V331" s="9"/>
    </row>
    <row r="332" spans="2:22" s="195" customFormat="1" ht="18" customHeight="1">
      <c r="B332" s="208"/>
      <c r="C332" s="216"/>
      <c r="D332" s="381"/>
      <c r="E332" s="183" t="s">
        <v>171</v>
      </c>
      <c r="F332" s="210" t="s">
        <v>150</v>
      </c>
      <c r="G332" s="184"/>
      <c r="H332" s="184"/>
      <c r="I332" s="184"/>
      <c r="J332" s="184"/>
      <c r="K332" s="184"/>
      <c r="L332" s="184"/>
      <c r="M332" s="184"/>
      <c r="N332" s="184"/>
      <c r="O332" s="184"/>
      <c r="P332" s="184"/>
      <c r="Q332" s="184"/>
      <c r="R332" s="184"/>
      <c r="S332" s="184"/>
      <c r="T332" s="211" t="s">
        <v>88</v>
      </c>
      <c r="U332" s="211" t="s">
        <v>87</v>
      </c>
      <c r="V332" s="9"/>
    </row>
    <row r="333" spans="2:22" s="195" customFormat="1" ht="18" customHeight="1">
      <c r="B333" s="208"/>
      <c r="C333" s="216"/>
      <c r="D333" s="381"/>
      <c r="E333" s="183" t="s">
        <v>172</v>
      </c>
      <c r="F333" s="210" t="s">
        <v>150</v>
      </c>
      <c r="G333" s="184"/>
      <c r="H333" s="184"/>
      <c r="I333" s="184"/>
      <c r="J333" s="184"/>
      <c r="K333" s="184"/>
      <c r="L333" s="184"/>
      <c r="M333" s="184"/>
      <c r="N333" s="184"/>
      <c r="O333" s="184"/>
      <c r="P333" s="184"/>
      <c r="Q333" s="184"/>
      <c r="R333" s="184"/>
      <c r="S333" s="184"/>
      <c r="T333" s="211" t="s">
        <v>88</v>
      </c>
      <c r="U333" s="211" t="s">
        <v>87</v>
      </c>
      <c r="V333" s="9"/>
    </row>
    <row r="334" spans="2:22" s="195" customFormat="1" ht="18" customHeight="1">
      <c r="B334" s="208"/>
      <c r="C334" s="216"/>
      <c r="D334" s="381"/>
      <c r="E334" s="183" t="s">
        <v>173</v>
      </c>
      <c r="F334" s="210" t="s">
        <v>150</v>
      </c>
      <c r="G334" s="184"/>
      <c r="H334" s="184"/>
      <c r="I334" s="184"/>
      <c r="J334" s="184"/>
      <c r="K334" s="184"/>
      <c r="L334" s="184"/>
      <c r="M334" s="184"/>
      <c r="N334" s="184"/>
      <c r="O334" s="184"/>
      <c r="P334" s="184"/>
      <c r="Q334" s="184"/>
      <c r="R334" s="184"/>
      <c r="S334" s="184"/>
      <c r="T334" s="211" t="s">
        <v>88</v>
      </c>
      <c r="U334" s="211" t="s">
        <v>87</v>
      </c>
      <c r="V334" s="9"/>
    </row>
    <row r="335" spans="2:22" s="195" customFormat="1" ht="18" customHeight="1">
      <c r="B335" s="208"/>
      <c r="C335" s="216"/>
      <c r="D335" s="381"/>
      <c r="E335" s="183" t="s">
        <v>174</v>
      </c>
      <c r="F335" s="210" t="s">
        <v>150</v>
      </c>
      <c r="G335" s="184"/>
      <c r="H335" s="184"/>
      <c r="I335" s="184"/>
      <c r="J335" s="184"/>
      <c r="K335" s="184"/>
      <c r="L335" s="184"/>
      <c r="M335" s="184"/>
      <c r="N335" s="184"/>
      <c r="O335" s="184"/>
      <c r="P335" s="184"/>
      <c r="Q335" s="184"/>
      <c r="R335" s="184"/>
      <c r="S335" s="184"/>
      <c r="T335" s="211" t="s">
        <v>88</v>
      </c>
      <c r="U335" s="211" t="s">
        <v>87</v>
      </c>
      <c r="V335" s="9"/>
    </row>
    <row r="336" spans="2:22" s="195" customFormat="1" ht="18" customHeight="1">
      <c r="B336" s="208"/>
      <c r="C336" s="216"/>
      <c r="D336" s="379" t="s">
        <v>175</v>
      </c>
      <c r="E336" s="183" t="s">
        <v>176</v>
      </c>
      <c r="F336" s="210" t="s">
        <v>177</v>
      </c>
      <c r="G336" s="184"/>
      <c r="H336" s="184"/>
      <c r="I336" s="184"/>
      <c r="J336" s="184"/>
      <c r="K336" s="184"/>
      <c r="L336" s="184"/>
      <c r="M336" s="184"/>
      <c r="N336" s="184"/>
      <c r="O336" s="184"/>
      <c r="P336" s="184"/>
      <c r="Q336" s="184"/>
      <c r="R336" s="184"/>
      <c r="S336" s="184"/>
      <c r="T336" s="211" t="s">
        <v>88</v>
      </c>
      <c r="U336" s="211" t="s">
        <v>87</v>
      </c>
      <c r="V336" s="9"/>
    </row>
    <row r="337" spans="1:23" s="195" customFormat="1" ht="18" customHeight="1">
      <c r="B337" s="208"/>
      <c r="C337" s="216"/>
      <c r="D337" s="379"/>
      <c r="E337" s="183" t="s">
        <v>178</v>
      </c>
      <c r="F337" s="210" t="s">
        <v>141</v>
      </c>
      <c r="G337" s="184"/>
      <c r="H337" s="184"/>
      <c r="I337" s="184"/>
      <c r="J337" s="184"/>
      <c r="K337" s="184"/>
      <c r="L337" s="184"/>
      <c r="M337" s="184"/>
      <c r="N337" s="184"/>
      <c r="O337" s="184"/>
      <c r="P337" s="184"/>
      <c r="Q337" s="184"/>
      <c r="R337" s="184"/>
      <c r="S337" s="184"/>
      <c r="T337" s="211" t="s">
        <v>88</v>
      </c>
      <c r="U337" s="211" t="s">
        <v>87</v>
      </c>
      <c r="V337" s="9"/>
    </row>
    <row r="338" spans="1:23" s="195" customFormat="1" ht="18" customHeight="1">
      <c r="B338" s="208"/>
      <c r="C338" s="216"/>
      <c r="D338" s="213" t="s">
        <v>179</v>
      </c>
      <c r="E338" s="183" t="s">
        <v>180</v>
      </c>
      <c r="F338" s="210" t="s">
        <v>181</v>
      </c>
      <c r="G338" s="184"/>
      <c r="H338" s="184"/>
      <c r="I338" s="184"/>
      <c r="J338" s="184"/>
      <c r="K338" s="184"/>
      <c r="L338" s="184"/>
      <c r="M338" s="184"/>
      <c r="N338" s="184"/>
      <c r="O338" s="184"/>
      <c r="P338" s="184"/>
      <c r="Q338" s="184"/>
      <c r="R338" s="184"/>
      <c r="S338" s="184"/>
      <c r="T338" s="211" t="s">
        <v>88</v>
      </c>
      <c r="U338" s="211" t="s">
        <v>87</v>
      </c>
      <c r="V338" s="9"/>
    </row>
    <row r="339" spans="1:23" s="195" customFormat="1" ht="18" customHeight="1">
      <c r="B339" s="208"/>
      <c r="C339" s="216"/>
      <c r="D339" s="379" t="s">
        <v>182</v>
      </c>
      <c r="E339" s="183" t="s">
        <v>183</v>
      </c>
      <c r="F339" s="210" t="s">
        <v>141</v>
      </c>
      <c r="G339" s="184"/>
      <c r="H339" s="184"/>
      <c r="I339" s="184"/>
      <c r="J339" s="184"/>
      <c r="K339" s="184"/>
      <c r="L339" s="184"/>
      <c r="M339" s="184"/>
      <c r="N339" s="184"/>
      <c r="O339" s="184"/>
      <c r="P339" s="184"/>
      <c r="Q339" s="184"/>
      <c r="R339" s="184"/>
      <c r="S339" s="184"/>
      <c r="T339" s="211" t="s">
        <v>88</v>
      </c>
      <c r="U339" s="211" t="s">
        <v>87</v>
      </c>
      <c r="V339" s="9"/>
    </row>
    <row r="340" spans="1:23" s="195" customFormat="1" ht="18" customHeight="1">
      <c r="B340" s="208"/>
      <c r="C340" s="216"/>
      <c r="D340" s="379"/>
      <c r="E340" s="183" t="s">
        <v>184</v>
      </c>
      <c r="F340" s="210" t="s">
        <v>141</v>
      </c>
      <c r="G340" s="184"/>
      <c r="H340" s="184"/>
      <c r="I340" s="184"/>
      <c r="J340" s="184"/>
      <c r="K340" s="184"/>
      <c r="L340" s="184"/>
      <c r="M340" s="184"/>
      <c r="N340" s="184"/>
      <c r="O340" s="184"/>
      <c r="P340" s="184"/>
      <c r="Q340" s="184"/>
      <c r="R340" s="184"/>
      <c r="S340" s="184"/>
      <c r="T340" s="211" t="s">
        <v>88</v>
      </c>
      <c r="U340" s="211" t="s">
        <v>87</v>
      </c>
      <c r="V340" s="9"/>
    </row>
    <row r="341" spans="1:23" s="195" customFormat="1" ht="18" customHeight="1">
      <c r="B341" s="208"/>
      <c r="C341" s="216"/>
      <c r="D341" s="379"/>
      <c r="E341" s="183" t="s">
        <v>185</v>
      </c>
      <c r="F341" s="210" t="s">
        <v>141</v>
      </c>
      <c r="G341" s="184"/>
      <c r="H341" s="184"/>
      <c r="I341" s="184"/>
      <c r="J341" s="184"/>
      <c r="K341" s="184"/>
      <c r="L341" s="184"/>
      <c r="M341" s="184"/>
      <c r="N341" s="184"/>
      <c r="O341" s="184"/>
      <c r="P341" s="184"/>
      <c r="Q341" s="184"/>
      <c r="R341" s="184"/>
      <c r="S341" s="184"/>
      <c r="T341" s="211" t="s">
        <v>88</v>
      </c>
      <c r="U341" s="211" t="s">
        <v>87</v>
      </c>
      <c r="V341" s="9"/>
    </row>
    <row r="342" spans="1:23" s="195" customFormat="1" ht="18" customHeight="1">
      <c r="B342" s="208"/>
      <c r="C342" s="216"/>
      <c r="D342" s="379"/>
      <c r="E342" s="183" t="s">
        <v>186</v>
      </c>
      <c r="F342" s="210" t="s">
        <v>150</v>
      </c>
      <c r="G342" s="184"/>
      <c r="H342" s="184"/>
      <c r="I342" s="184"/>
      <c r="J342" s="184"/>
      <c r="K342" s="184"/>
      <c r="L342" s="184"/>
      <c r="M342" s="184"/>
      <c r="N342" s="184"/>
      <c r="O342" s="184"/>
      <c r="P342" s="184"/>
      <c r="Q342" s="184"/>
      <c r="R342" s="184"/>
      <c r="S342" s="184"/>
      <c r="T342" s="211" t="s">
        <v>88</v>
      </c>
      <c r="U342" s="211" t="s">
        <v>87</v>
      </c>
      <c r="V342" s="9"/>
    </row>
    <row r="343" spans="1:23" s="195" customFormat="1" ht="18" customHeight="1">
      <c r="B343" s="208"/>
      <c r="C343" s="216"/>
      <c r="D343" s="379"/>
      <c r="E343" s="183" t="s">
        <v>187</v>
      </c>
      <c r="F343" s="210" t="s">
        <v>150</v>
      </c>
      <c r="G343" s="184"/>
      <c r="H343" s="184"/>
      <c r="I343" s="184"/>
      <c r="J343" s="184"/>
      <c r="K343" s="184"/>
      <c r="L343" s="184"/>
      <c r="M343" s="184"/>
      <c r="N343" s="184"/>
      <c r="O343" s="184"/>
      <c r="P343" s="184"/>
      <c r="Q343" s="184"/>
      <c r="R343" s="184"/>
      <c r="S343" s="184"/>
      <c r="T343" s="211" t="s">
        <v>88</v>
      </c>
      <c r="U343" s="211" t="s">
        <v>87</v>
      </c>
      <c r="V343" s="9"/>
    </row>
    <row r="344" spans="1:23" s="195" customFormat="1" ht="18" customHeight="1">
      <c r="B344" s="208"/>
      <c r="C344" s="216"/>
      <c r="D344" s="379"/>
      <c r="E344" s="183" t="s">
        <v>188</v>
      </c>
      <c r="F344" s="210" t="s">
        <v>150</v>
      </c>
      <c r="G344" s="184"/>
      <c r="H344" s="184"/>
      <c r="I344" s="184"/>
      <c r="J344" s="184"/>
      <c r="K344" s="184"/>
      <c r="L344" s="184"/>
      <c r="M344" s="184"/>
      <c r="N344" s="184"/>
      <c r="O344" s="184"/>
      <c r="P344" s="184"/>
      <c r="Q344" s="184"/>
      <c r="R344" s="184"/>
      <c r="S344" s="184"/>
      <c r="T344" s="211" t="s">
        <v>88</v>
      </c>
      <c r="U344" s="211" t="s">
        <v>87</v>
      </c>
      <c r="V344" s="9"/>
    </row>
    <row r="345" spans="1:23" s="6" customFormat="1" ht="18" customHeight="1">
      <c r="A345" s="195"/>
      <c r="B345" s="214"/>
      <c r="C345" s="216"/>
      <c r="D345" s="379"/>
      <c r="E345" s="183" t="s">
        <v>189</v>
      </c>
      <c r="F345" s="210" t="s">
        <v>141</v>
      </c>
      <c r="G345" s="184"/>
      <c r="H345" s="184"/>
      <c r="I345" s="184"/>
      <c r="J345" s="184"/>
      <c r="K345" s="184"/>
      <c r="L345" s="184"/>
      <c r="M345" s="184"/>
      <c r="N345" s="184"/>
      <c r="O345" s="184"/>
      <c r="P345" s="184"/>
      <c r="Q345" s="184"/>
      <c r="R345" s="184"/>
      <c r="S345" s="184"/>
      <c r="T345" s="211" t="s">
        <v>88</v>
      </c>
      <c r="U345" s="211" t="s">
        <v>87</v>
      </c>
      <c r="V345" s="9"/>
      <c r="W345" s="195"/>
    </row>
    <row r="346" spans="1:23" ht="18" customHeight="1">
      <c r="C346" s="216"/>
      <c r="D346" s="379"/>
      <c r="E346" s="183" t="s">
        <v>190</v>
      </c>
      <c r="F346" s="210" t="s">
        <v>141</v>
      </c>
      <c r="G346" s="184"/>
      <c r="H346" s="184"/>
      <c r="I346" s="184"/>
      <c r="J346" s="184"/>
      <c r="K346" s="184"/>
      <c r="L346" s="184"/>
      <c r="M346" s="184"/>
      <c r="N346" s="184"/>
      <c r="O346" s="184"/>
      <c r="P346" s="184"/>
      <c r="Q346" s="184"/>
      <c r="R346" s="184"/>
      <c r="S346" s="184"/>
      <c r="T346" s="211" t="s">
        <v>88</v>
      </c>
      <c r="U346" s="211" t="s">
        <v>87</v>
      </c>
      <c r="V346" s="9"/>
    </row>
    <row r="347" spans="1:23" ht="18" customHeight="1">
      <c r="C347" s="4"/>
      <c r="D347" s="218"/>
      <c r="E347" s="218"/>
      <c r="F347" s="218"/>
      <c r="G347" s="218"/>
      <c r="H347" s="218"/>
      <c r="I347" s="218"/>
      <c r="J347" s="218"/>
      <c r="K347" s="218"/>
      <c r="L347" s="218"/>
      <c r="M347" s="218"/>
      <c r="N347" s="218"/>
      <c r="O347" s="219"/>
      <c r="P347" s="219"/>
      <c r="Q347" s="219"/>
      <c r="R347" s="219"/>
      <c r="S347" s="219"/>
      <c r="T347" s="219"/>
      <c r="U347" s="219"/>
      <c r="V347" s="17"/>
    </row>
    <row r="348" spans="1:23" s="215" customFormat="1" ht="35.1" customHeight="1" thickBot="1">
      <c r="A348" s="195"/>
      <c r="B348" s="203"/>
      <c r="C348" s="3"/>
      <c r="D348" s="220"/>
      <c r="E348" s="220"/>
      <c r="F348" s="220"/>
      <c r="G348" s="220"/>
      <c r="H348" s="220"/>
      <c r="I348" s="220"/>
      <c r="J348" s="220"/>
      <c r="K348" s="220"/>
      <c r="L348" s="220"/>
      <c r="M348" s="220"/>
      <c r="N348" s="220"/>
      <c r="O348" s="221"/>
      <c r="P348" s="221"/>
      <c r="Q348" s="221"/>
      <c r="R348" s="221"/>
      <c r="S348" s="221"/>
      <c r="T348" s="221"/>
      <c r="U348" s="221"/>
      <c r="V348" s="20"/>
      <c r="W348" s="195"/>
    </row>
    <row r="349" spans="1:23" ht="18" customHeight="1" thickTop="1" thickBot="1"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</row>
    <row r="350" spans="1:23" s="7" customFormat="1" ht="54.95" customHeight="1" thickBot="1">
      <c r="A350" s="195"/>
      <c r="B350" s="376" t="s">
        <v>203</v>
      </c>
      <c r="C350" s="377"/>
      <c r="D350" s="377"/>
      <c r="E350" s="377"/>
      <c r="F350" s="377"/>
      <c r="G350" s="377"/>
      <c r="H350" s="377"/>
      <c r="I350" s="377"/>
      <c r="J350" s="377"/>
      <c r="K350" s="377"/>
      <c r="L350" s="377"/>
      <c r="M350" s="377"/>
      <c r="N350" s="377"/>
      <c r="O350" s="377"/>
      <c r="P350" s="377"/>
      <c r="Q350" s="377"/>
      <c r="R350" s="377"/>
      <c r="S350" s="377"/>
      <c r="T350" s="377"/>
      <c r="U350" s="377"/>
      <c r="V350" s="378"/>
      <c r="W350" s="195"/>
    </row>
    <row r="351" spans="1:23" s="195" customFormat="1" ht="18" customHeight="1" thickBot="1">
      <c r="B351" s="257">
        <f>SUM(G355:S405)</f>
        <v>0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3" s="195" customFormat="1" ht="18" customHeight="1" thickBot="1">
      <c r="B352" s="208"/>
      <c r="C352" s="217" t="s">
        <v>204</v>
      </c>
      <c r="D352" s="114" t="s">
        <v>205</v>
      </c>
      <c r="E352" s="115"/>
      <c r="F352" s="115"/>
      <c r="G352" s="115"/>
      <c r="H352" s="115"/>
      <c r="I352" s="115"/>
      <c r="J352" s="115"/>
      <c r="K352" s="115"/>
      <c r="L352" s="115"/>
      <c r="M352" s="115"/>
      <c r="N352" s="115"/>
      <c r="O352" s="115"/>
      <c r="P352" s="115"/>
      <c r="Q352" s="115"/>
      <c r="R352" s="115"/>
      <c r="S352" s="115"/>
      <c r="T352" s="115"/>
      <c r="U352" s="115"/>
      <c r="V352" s="116"/>
    </row>
    <row r="353" spans="2:22" s="195" customFormat="1" ht="18" customHeight="1">
      <c r="B353" s="208"/>
      <c r="C353" s="111"/>
      <c r="D353" s="112"/>
      <c r="E353" s="112"/>
      <c r="F353" s="112"/>
      <c r="G353" s="112"/>
      <c r="H353" s="112"/>
      <c r="I353" s="112"/>
      <c r="J353" s="112"/>
      <c r="K353" s="112"/>
      <c r="L353" s="112"/>
      <c r="M353" s="112"/>
      <c r="N353" s="112"/>
      <c r="O353" s="112"/>
      <c r="P353" s="112"/>
      <c r="Q353" s="112"/>
      <c r="R353" s="112"/>
      <c r="S353" s="112"/>
      <c r="T353" s="112"/>
      <c r="U353" s="112"/>
      <c r="V353" s="113"/>
    </row>
    <row r="354" spans="2:22" s="195" customFormat="1" ht="18" customHeight="1">
      <c r="B354" s="208"/>
      <c r="C354" s="13" t="s">
        <v>2</v>
      </c>
      <c r="D354" s="190" t="s">
        <v>56</v>
      </c>
      <c r="E354" s="209" t="s">
        <v>57</v>
      </c>
      <c r="F354" s="190" t="s">
        <v>1</v>
      </c>
      <c r="G354" s="190">
        <v>2010</v>
      </c>
      <c r="H354" s="190">
        <v>2011</v>
      </c>
      <c r="I354" s="190">
        <v>2012</v>
      </c>
      <c r="J354" s="190">
        <v>2013</v>
      </c>
      <c r="K354" s="190">
        <v>2014</v>
      </c>
      <c r="L354" s="190">
        <v>2015</v>
      </c>
      <c r="M354" s="190">
        <v>2016</v>
      </c>
      <c r="N354" s="190">
        <v>2017</v>
      </c>
      <c r="O354" s="190">
        <v>2018</v>
      </c>
      <c r="P354" s="190">
        <v>2019</v>
      </c>
      <c r="Q354" s="190">
        <v>2020</v>
      </c>
      <c r="R354" s="253">
        <v>2021</v>
      </c>
      <c r="S354" s="253">
        <v>2022</v>
      </c>
      <c r="T354" s="190" t="s">
        <v>55</v>
      </c>
      <c r="U354" s="190" t="s">
        <v>37</v>
      </c>
      <c r="V354" s="9"/>
    </row>
    <row r="355" spans="2:22" s="195" customFormat="1" ht="18" customHeight="1">
      <c r="B355" s="208"/>
      <c r="C355" s="14" t="s">
        <v>0</v>
      </c>
      <c r="D355" s="380" t="s">
        <v>128</v>
      </c>
      <c r="E355" s="183" t="s">
        <v>129</v>
      </c>
      <c r="F355" s="210" t="s">
        <v>130</v>
      </c>
      <c r="G355" s="184"/>
      <c r="H355" s="184"/>
      <c r="I355" s="184"/>
      <c r="J355" s="184"/>
      <c r="K355" s="184"/>
      <c r="L355" s="184"/>
      <c r="M355" s="184"/>
      <c r="N355" s="184"/>
      <c r="O355" s="184"/>
      <c r="P355" s="184"/>
      <c r="Q355" s="184"/>
      <c r="R355" s="184"/>
      <c r="S355" s="184"/>
      <c r="T355" s="211" t="s">
        <v>88</v>
      </c>
      <c r="U355" s="211" t="s">
        <v>87</v>
      </c>
      <c r="V355" s="9"/>
    </row>
    <row r="356" spans="2:22" s="195" customFormat="1" ht="18" customHeight="1">
      <c r="B356" s="208"/>
      <c r="C356" s="14" t="s">
        <v>0</v>
      </c>
      <c r="D356" s="380"/>
      <c r="E356" s="212" t="s">
        <v>131</v>
      </c>
      <c r="F356" s="210" t="s">
        <v>130</v>
      </c>
      <c r="G356" s="184"/>
      <c r="H356" s="184"/>
      <c r="I356" s="184"/>
      <c r="J356" s="184"/>
      <c r="K356" s="184"/>
      <c r="L356" s="184"/>
      <c r="M356" s="184"/>
      <c r="N356" s="184"/>
      <c r="O356" s="184"/>
      <c r="P356" s="184"/>
      <c r="Q356" s="184"/>
      <c r="R356" s="184"/>
      <c r="S356" s="184"/>
      <c r="T356" s="211" t="s">
        <v>88</v>
      </c>
      <c r="U356" s="211" t="s">
        <v>87</v>
      </c>
      <c r="V356" s="9"/>
    </row>
    <row r="357" spans="2:22" s="195" customFormat="1" ht="18" customHeight="1">
      <c r="B357" s="208"/>
      <c r="C357" s="14" t="s">
        <v>0</v>
      </c>
      <c r="D357" s="380"/>
      <c r="E357" s="212" t="s">
        <v>132</v>
      </c>
      <c r="F357" s="210" t="s">
        <v>130</v>
      </c>
      <c r="G357" s="184"/>
      <c r="H357" s="184"/>
      <c r="I357" s="184"/>
      <c r="J357" s="184"/>
      <c r="K357" s="184"/>
      <c r="L357" s="184"/>
      <c r="M357" s="184"/>
      <c r="N357" s="184"/>
      <c r="O357" s="184"/>
      <c r="P357" s="184"/>
      <c r="Q357" s="184"/>
      <c r="R357" s="184"/>
      <c r="S357" s="184"/>
      <c r="T357" s="211" t="s">
        <v>88</v>
      </c>
      <c r="U357" s="211" t="s">
        <v>87</v>
      </c>
      <c r="V357" s="9"/>
    </row>
    <row r="358" spans="2:22" s="195" customFormat="1" ht="18" customHeight="1">
      <c r="B358" s="208"/>
      <c r="C358" s="14" t="s">
        <v>0</v>
      </c>
      <c r="D358" s="380"/>
      <c r="E358" s="183" t="s">
        <v>133</v>
      </c>
      <c r="F358" s="210" t="s">
        <v>130</v>
      </c>
      <c r="G358" s="184"/>
      <c r="H358" s="184"/>
      <c r="I358" s="184"/>
      <c r="J358" s="184"/>
      <c r="K358" s="184"/>
      <c r="L358" s="184"/>
      <c r="M358" s="184"/>
      <c r="N358" s="184"/>
      <c r="O358" s="184"/>
      <c r="P358" s="184"/>
      <c r="Q358" s="184"/>
      <c r="R358" s="184"/>
      <c r="S358" s="184"/>
      <c r="T358" s="211" t="s">
        <v>88</v>
      </c>
      <c r="U358" s="211" t="s">
        <v>87</v>
      </c>
      <c r="V358" s="9"/>
    </row>
    <row r="359" spans="2:22" s="195" customFormat="1" ht="18" customHeight="1">
      <c r="B359" s="208"/>
      <c r="C359" s="14" t="s">
        <v>0</v>
      </c>
      <c r="D359" s="380"/>
      <c r="E359" s="183" t="s">
        <v>134</v>
      </c>
      <c r="F359" s="210" t="s">
        <v>130</v>
      </c>
      <c r="G359" s="184"/>
      <c r="H359" s="184"/>
      <c r="I359" s="184"/>
      <c r="J359" s="184"/>
      <c r="K359" s="184"/>
      <c r="L359" s="184"/>
      <c r="M359" s="184"/>
      <c r="N359" s="184"/>
      <c r="O359" s="184"/>
      <c r="P359" s="184"/>
      <c r="Q359" s="184"/>
      <c r="R359" s="184"/>
      <c r="S359" s="184"/>
      <c r="T359" s="211" t="s">
        <v>88</v>
      </c>
      <c r="U359" s="211" t="s">
        <v>87</v>
      </c>
      <c r="V359" s="9"/>
    </row>
    <row r="360" spans="2:22" s="195" customFormat="1" ht="18" customHeight="1">
      <c r="B360" s="208"/>
      <c r="C360" s="14" t="s">
        <v>0</v>
      </c>
      <c r="D360" s="380"/>
      <c r="E360" s="183" t="s">
        <v>135</v>
      </c>
      <c r="F360" s="210" t="s">
        <v>130</v>
      </c>
      <c r="G360" s="184"/>
      <c r="H360" s="184"/>
      <c r="I360" s="184"/>
      <c r="J360" s="184"/>
      <c r="K360" s="184"/>
      <c r="L360" s="184"/>
      <c r="M360" s="184"/>
      <c r="N360" s="184"/>
      <c r="O360" s="184"/>
      <c r="P360" s="184"/>
      <c r="Q360" s="184"/>
      <c r="R360" s="184"/>
      <c r="S360" s="184"/>
      <c r="T360" s="211" t="s">
        <v>88</v>
      </c>
      <c r="U360" s="211" t="s">
        <v>87</v>
      </c>
      <c r="V360" s="9"/>
    </row>
    <row r="361" spans="2:22" s="195" customFormat="1" ht="18" customHeight="1">
      <c r="B361" s="208"/>
      <c r="C361" s="14" t="s">
        <v>0</v>
      </c>
      <c r="D361" s="380"/>
      <c r="E361" s="183" t="s">
        <v>136</v>
      </c>
      <c r="F361" s="210" t="s">
        <v>130</v>
      </c>
      <c r="G361" s="184"/>
      <c r="H361" s="184"/>
      <c r="I361" s="184"/>
      <c r="J361" s="184"/>
      <c r="K361" s="184"/>
      <c r="L361" s="184"/>
      <c r="M361" s="184"/>
      <c r="N361" s="184"/>
      <c r="O361" s="184"/>
      <c r="P361" s="184"/>
      <c r="Q361" s="184"/>
      <c r="R361" s="184"/>
      <c r="S361" s="184"/>
      <c r="T361" s="211" t="s">
        <v>88</v>
      </c>
      <c r="U361" s="211" t="s">
        <v>87</v>
      </c>
      <c r="V361" s="9"/>
    </row>
    <row r="362" spans="2:22" s="195" customFormat="1" ht="18" customHeight="1">
      <c r="B362" s="208"/>
      <c r="C362" s="14" t="s">
        <v>0</v>
      </c>
      <c r="D362" s="380"/>
      <c r="E362" s="183" t="s">
        <v>137</v>
      </c>
      <c r="F362" s="210" t="s">
        <v>130</v>
      </c>
      <c r="G362" s="184"/>
      <c r="H362" s="184"/>
      <c r="I362" s="184"/>
      <c r="J362" s="184"/>
      <c r="K362" s="184"/>
      <c r="L362" s="184"/>
      <c r="M362" s="184"/>
      <c r="N362" s="184"/>
      <c r="O362" s="184"/>
      <c r="P362" s="184"/>
      <c r="Q362" s="184"/>
      <c r="R362" s="184"/>
      <c r="S362" s="184"/>
      <c r="T362" s="211" t="s">
        <v>88</v>
      </c>
      <c r="U362" s="211" t="s">
        <v>87</v>
      </c>
      <c r="V362" s="9"/>
    </row>
    <row r="363" spans="2:22" s="195" customFormat="1" ht="18" customHeight="1">
      <c r="B363" s="208"/>
      <c r="C363" s="14" t="s">
        <v>0</v>
      </c>
      <c r="D363" s="380"/>
      <c r="E363" s="183" t="s">
        <v>138</v>
      </c>
      <c r="F363" s="210" t="s">
        <v>130</v>
      </c>
      <c r="G363" s="184"/>
      <c r="H363" s="184"/>
      <c r="I363" s="184"/>
      <c r="J363" s="184"/>
      <c r="K363" s="184"/>
      <c r="L363" s="184"/>
      <c r="M363" s="184"/>
      <c r="N363" s="184"/>
      <c r="O363" s="184"/>
      <c r="P363" s="184"/>
      <c r="Q363" s="184"/>
      <c r="R363" s="184"/>
      <c r="S363" s="184"/>
      <c r="T363" s="211" t="s">
        <v>88</v>
      </c>
      <c r="U363" s="211" t="s">
        <v>87</v>
      </c>
      <c r="V363" s="9"/>
    </row>
    <row r="364" spans="2:22" s="195" customFormat="1" ht="18" customHeight="1">
      <c r="B364" s="208"/>
      <c r="C364" s="14" t="s">
        <v>0</v>
      </c>
      <c r="D364" s="380"/>
      <c r="E364" s="183" t="s">
        <v>139</v>
      </c>
      <c r="F364" s="210" t="s">
        <v>130</v>
      </c>
      <c r="G364" s="184"/>
      <c r="H364" s="184"/>
      <c r="I364" s="184"/>
      <c r="J364" s="184"/>
      <c r="K364" s="184"/>
      <c r="L364" s="184"/>
      <c r="M364" s="184"/>
      <c r="N364" s="184"/>
      <c r="O364" s="184"/>
      <c r="P364" s="184"/>
      <c r="Q364" s="184"/>
      <c r="R364" s="184"/>
      <c r="S364" s="184"/>
      <c r="T364" s="211" t="s">
        <v>88</v>
      </c>
      <c r="U364" s="211" t="s">
        <v>87</v>
      </c>
      <c r="V364" s="9"/>
    </row>
    <row r="365" spans="2:22" s="195" customFormat="1" ht="18" customHeight="1">
      <c r="B365" s="208"/>
      <c r="C365" s="14" t="s">
        <v>0</v>
      </c>
      <c r="D365" s="380"/>
      <c r="E365" s="183" t="s">
        <v>140</v>
      </c>
      <c r="F365" s="210" t="s">
        <v>141</v>
      </c>
      <c r="G365" s="184"/>
      <c r="H365" s="184"/>
      <c r="I365" s="184"/>
      <c r="J365" s="184"/>
      <c r="K365" s="184"/>
      <c r="L365" s="184"/>
      <c r="M365" s="184"/>
      <c r="N365" s="184"/>
      <c r="O365" s="184"/>
      <c r="P365" s="184"/>
      <c r="Q365" s="184"/>
      <c r="R365" s="184"/>
      <c r="S365" s="184"/>
      <c r="T365" s="211" t="s">
        <v>88</v>
      </c>
      <c r="U365" s="211" t="s">
        <v>87</v>
      </c>
      <c r="V365" s="9"/>
    </row>
    <row r="366" spans="2:22" s="195" customFormat="1" ht="18" customHeight="1">
      <c r="B366" s="208"/>
      <c r="C366" s="14" t="s">
        <v>0</v>
      </c>
      <c r="D366" s="380"/>
      <c r="E366" s="183" t="s">
        <v>142</v>
      </c>
      <c r="F366" s="210" t="s">
        <v>141</v>
      </c>
      <c r="G366" s="184"/>
      <c r="H366" s="184"/>
      <c r="I366" s="184"/>
      <c r="J366" s="184"/>
      <c r="K366" s="184"/>
      <c r="L366" s="184"/>
      <c r="M366" s="184"/>
      <c r="N366" s="184"/>
      <c r="O366" s="184"/>
      <c r="P366" s="184"/>
      <c r="Q366" s="184"/>
      <c r="R366" s="184"/>
      <c r="S366" s="184"/>
      <c r="T366" s="211" t="s">
        <v>88</v>
      </c>
      <c r="U366" s="211" t="s">
        <v>87</v>
      </c>
      <c r="V366" s="9"/>
    </row>
    <row r="367" spans="2:22" s="195" customFormat="1" ht="18" customHeight="1">
      <c r="B367" s="208"/>
      <c r="C367" s="14" t="s">
        <v>0</v>
      </c>
      <c r="D367" s="380"/>
      <c r="E367" s="183" t="s">
        <v>143</v>
      </c>
      <c r="F367" s="210" t="s">
        <v>141</v>
      </c>
      <c r="G367" s="184"/>
      <c r="H367" s="184"/>
      <c r="I367" s="184"/>
      <c r="J367" s="184"/>
      <c r="K367" s="184"/>
      <c r="L367" s="184"/>
      <c r="M367" s="184"/>
      <c r="N367" s="184"/>
      <c r="O367" s="184"/>
      <c r="P367" s="184"/>
      <c r="Q367" s="184"/>
      <c r="R367" s="184"/>
      <c r="S367" s="184"/>
      <c r="T367" s="211" t="s">
        <v>88</v>
      </c>
      <c r="U367" s="211" t="s">
        <v>87</v>
      </c>
      <c r="V367" s="9"/>
    </row>
    <row r="368" spans="2:22" s="195" customFormat="1" ht="18" customHeight="1">
      <c r="B368" s="208"/>
      <c r="C368" s="14" t="s">
        <v>0</v>
      </c>
      <c r="D368" s="379" t="s">
        <v>144</v>
      </c>
      <c r="E368" s="183" t="s">
        <v>145</v>
      </c>
      <c r="F368" s="210" t="s">
        <v>130</v>
      </c>
      <c r="G368" s="184"/>
      <c r="H368" s="184"/>
      <c r="I368" s="184"/>
      <c r="J368" s="184"/>
      <c r="K368" s="184"/>
      <c r="L368" s="184"/>
      <c r="M368" s="184"/>
      <c r="N368" s="184"/>
      <c r="O368" s="184"/>
      <c r="P368" s="184"/>
      <c r="Q368" s="184"/>
      <c r="R368" s="184"/>
      <c r="S368" s="184"/>
      <c r="T368" s="211" t="s">
        <v>88</v>
      </c>
      <c r="U368" s="211" t="s">
        <v>87</v>
      </c>
      <c r="V368" s="9"/>
    </row>
    <row r="369" spans="2:22" s="195" customFormat="1" ht="18" customHeight="1">
      <c r="B369" s="208"/>
      <c r="C369" s="14" t="s">
        <v>0</v>
      </c>
      <c r="D369" s="379"/>
      <c r="E369" s="183" t="s">
        <v>146</v>
      </c>
      <c r="F369" s="210" t="s">
        <v>147</v>
      </c>
      <c r="G369" s="184"/>
      <c r="H369" s="184"/>
      <c r="I369" s="184"/>
      <c r="J369" s="184"/>
      <c r="K369" s="184"/>
      <c r="L369" s="184"/>
      <c r="M369" s="184"/>
      <c r="N369" s="184"/>
      <c r="O369" s="184"/>
      <c r="P369" s="184"/>
      <c r="Q369" s="184"/>
      <c r="R369" s="184"/>
      <c r="S369" s="184"/>
      <c r="T369" s="211" t="s">
        <v>88</v>
      </c>
      <c r="U369" s="211" t="s">
        <v>87</v>
      </c>
      <c r="V369" s="9"/>
    </row>
    <row r="370" spans="2:22" s="195" customFormat="1" ht="18" customHeight="1">
      <c r="B370" s="208"/>
      <c r="C370" s="14" t="s">
        <v>0</v>
      </c>
      <c r="D370" s="381" t="s">
        <v>148</v>
      </c>
      <c r="E370" s="183" t="s">
        <v>149</v>
      </c>
      <c r="F370" s="210" t="s">
        <v>150</v>
      </c>
      <c r="G370" s="184"/>
      <c r="H370" s="184"/>
      <c r="I370" s="184"/>
      <c r="J370" s="184"/>
      <c r="K370" s="184"/>
      <c r="L370" s="184"/>
      <c r="M370" s="184"/>
      <c r="N370" s="184"/>
      <c r="O370" s="184"/>
      <c r="P370" s="184"/>
      <c r="Q370" s="184"/>
      <c r="R370" s="184"/>
      <c r="S370" s="184"/>
      <c r="T370" s="211" t="s">
        <v>88</v>
      </c>
      <c r="U370" s="211" t="s">
        <v>87</v>
      </c>
      <c r="V370" s="9"/>
    </row>
    <row r="371" spans="2:22" s="195" customFormat="1" ht="18" customHeight="1">
      <c r="B371" s="208"/>
      <c r="C371" s="14" t="s">
        <v>0</v>
      </c>
      <c r="D371" s="381"/>
      <c r="E371" s="183" t="s">
        <v>151</v>
      </c>
      <c r="F371" s="210" t="s">
        <v>150</v>
      </c>
      <c r="G371" s="184"/>
      <c r="H371" s="184"/>
      <c r="I371" s="184"/>
      <c r="J371" s="184"/>
      <c r="K371" s="184"/>
      <c r="L371" s="184"/>
      <c r="M371" s="184"/>
      <c r="N371" s="184"/>
      <c r="O371" s="184"/>
      <c r="P371" s="184"/>
      <c r="Q371" s="184"/>
      <c r="R371" s="184"/>
      <c r="S371" s="184"/>
      <c r="T371" s="211" t="s">
        <v>88</v>
      </c>
      <c r="U371" s="211" t="s">
        <v>87</v>
      </c>
      <c r="V371" s="9"/>
    </row>
    <row r="372" spans="2:22" s="195" customFormat="1" ht="18" customHeight="1">
      <c r="B372" s="208"/>
      <c r="C372" s="14" t="s">
        <v>0</v>
      </c>
      <c r="D372" s="381"/>
      <c r="E372" s="183" t="s">
        <v>152</v>
      </c>
      <c r="F372" s="210" t="s">
        <v>150</v>
      </c>
      <c r="G372" s="184"/>
      <c r="H372" s="184"/>
      <c r="I372" s="184"/>
      <c r="J372" s="184"/>
      <c r="K372" s="184"/>
      <c r="L372" s="184"/>
      <c r="M372" s="184"/>
      <c r="N372" s="184"/>
      <c r="O372" s="184"/>
      <c r="P372" s="184"/>
      <c r="Q372" s="184"/>
      <c r="R372" s="184"/>
      <c r="S372" s="184"/>
      <c r="T372" s="211" t="s">
        <v>88</v>
      </c>
      <c r="U372" s="211" t="s">
        <v>87</v>
      </c>
      <c r="V372" s="9"/>
    </row>
    <row r="373" spans="2:22" s="195" customFormat="1" ht="18" customHeight="1">
      <c r="B373" s="208"/>
      <c r="C373" s="14" t="s">
        <v>0</v>
      </c>
      <c r="D373" s="381"/>
      <c r="E373" s="183" t="s">
        <v>153</v>
      </c>
      <c r="F373" s="210" t="s">
        <v>150</v>
      </c>
      <c r="G373" s="184"/>
      <c r="H373" s="184"/>
      <c r="I373" s="184"/>
      <c r="J373" s="184"/>
      <c r="K373" s="184"/>
      <c r="L373" s="184"/>
      <c r="M373" s="184"/>
      <c r="N373" s="184"/>
      <c r="O373" s="184"/>
      <c r="P373" s="184"/>
      <c r="Q373" s="184"/>
      <c r="R373" s="184"/>
      <c r="S373" s="184"/>
      <c r="T373" s="211" t="s">
        <v>88</v>
      </c>
      <c r="U373" s="211" t="s">
        <v>87</v>
      </c>
      <c r="V373" s="9"/>
    </row>
    <row r="374" spans="2:22" s="195" customFormat="1" ht="18" customHeight="1">
      <c r="B374" s="208"/>
      <c r="C374" s="14" t="s">
        <v>0</v>
      </c>
      <c r="D374" s="381"/>
      <c r="E374" s="183" t="s">
        <v>154</v>
      </c>
      <c r="F374" s="210" t="s">
        <v>150</v>
      </c>
      <c r="G374" s="184"/>
      <c r="H374" s="184"/>
      <c r="I374" s="184"/>
      <c r="J374" s="184"/>
      <c r="K374" s="184"/>
      <c r="L374" s="184"/>
      <c r="M374" s="184"/>
      <c r="N374" s="184"/>
      <c r="O374" s="184"/>
      <c r="P374" s="184"/>
      <c r="Q374" s="184"/>
      <c r="R374" s="184"/>
      <c r="S374" s="184"/>
      <c r="T374" s="211" t="s">
        <v>88</v>
      </c>
      <c r="U374" s="211" t="s">
        <v>87</v>
      </c>
      <c r="V374" s="9"/>
    </row>
    <row r="375" spans="2:22" s="195" customFormat="1" ht="18" customHeight="1">
      <c r="B375" s="208"/>
      <c r="C375" s="14" t="s">
        <v>0</v>
      </c>
      <c r="D375" s="381"/>
      <c r="E375" s="183" t="s">
        <v>155</v>
      </c>
      <c r="F375" s="210" t="s">
        <v>150</v>
      </c>
      <c r="G375" s="184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211" t="s">
        <v>88</v>
      </c>
      <c r="U375" s="211" t="s">
        <v>87</v>
      </c>
      <c r="V375" s="9"/>
    </row>
    <row r="376" spans="2:22" s="195" customFormat="1" ht="18" customHeight="1">
      <c r="B376" s="208"/>
      <c r="C376" s="14" t="s">
        <v>0</v>
      </c>
      <c r="D376" s="381"/>
      <c r="E376" s="183" t="s">
        <v>156</v>
      </c>
      <c r="F376" s="210" t="s">
        <v>150</v>
      </c>
      <c r="G376" s="184"/>
      <c r="H376" s="184"/>
      <c r="I376" s="184"/>
      <c r="J376" s="184"/>
      <c r="K376" s="184"/>
      <c r="L376" s="184"/>
      <c r="M376" s="184"/>
      <c r="N376" s="184"/>
      <c r="O376" s="184"/>
      <c r="P376" s="184"/>
      <c r="Q376" s="184"/>
      <c r="R376" s="184"/>
      <c r="S376" s="184"/>
      <c r="T376" s="211" t="s">
        <v>88</v>
      </c>
      <c r="U376" s="211" t="s">
        <v>87</v>
      </c>
      <c r="V376" s="9"/>
    </row>
    <row r="377" spans="2:22" s="195" customFormat="1" ht="18" customHeight="1">
      <c r="B377" s="208"/>
      <c r="C377" s="14" t="s">
        <v>0</v>
      </c>
      <c r="D377" s="381"/>
      <c r="E377" s="183" t="s">
        <v>157</v>
      </c>
      <c r="F377" s="210" t="s">
        <v>150</v>
      </c>
      <c r="G377" s="184"/>
      <c r="H377" s="184"/>
      <c r="I377" s="184"/>
      <c r="J377" s="184"/>
      <c r="K377" s="184"/>
      <c r="L377" s="184"/>
      <c r="M377" s="184"/>
      <c r="N377" s="184"/>
      <c r="O377" s="184"/>
      <c r="P377" s="184"/>
      <c r="Q377" s="184"/>
      <c r="R377" s="184"/>
      <c r="S377" s="184"/>
      <c r="T377" s="211" t="s">
        <v>88</v>
      </c>
      <c r="U377" s="211" t="s">
        <v>87</v>
      </c>
      <c r="V377" s="9"/>
    </row>
    <row r="378" spans="2:22" s="195" customFormat="1" ht="18" customHeight="1">
      <c r="B378" s="208"/>
      <c r="C378" s="14" t="s">
        <v>0</v>
      </c>
      <c r="D378" s="381"/>
      <c r="E378" s="183" t="s">
        <v>158</v>
      </c>
      <c r="F378" s="210" t="s">
        <v>150</v>
      </c>
      <c r="G378" s="184"/>
      <c r="H378" s="184"/>
      <c r="I378" s="184"/>
      <c r="J378" s="184"/>
      <c r="K378" s="184"/>
      <c r="L378" s="184"/>
      <c r="M378" s="184"/>
      <c r="N378" s="184"/>
      <c r="O378" s="184"/>
      <c r="P378" s="184"/>
      <c r="Q378" s="184"/>
      <c r="R378" s="184"/>
      <c r="S378" s="184"/>
      <c r="T378" s="211" t="s">
        <v>88</v>
      </c>
      <c r="U378" s="211" t="s">
        <v>87</v>
      </c>
      <c r="V378" s="9"/>
    </row>
    <row r="379" spans="2:22" s="195" customFormat="1" ht="18" customHeight="1">
      <c r="B379" s="208"/>
      <c r="C379" s="14" t="s">
        <v>0</v>
      </c>
      <c r="D379" s="381"/>
      <c r="E379" s="183" t="s">
        <v>159</v>
      </c>
      <c r="F379" s="210" t="s">
        <v>150</v>
      </c>
      <c r="G379" s="184"/>
      <c r="H379" s="184"/>
      <c r="I379" s="184"/>
      <c r="J379" s="184"/>
      <c r="K379" s="184"/>
      <c r="L379" s="184"/>
      <c r="M379" s="184"/>
      <c r="N379" s="184"/>
      <c r="O379" s="184"/>
      <c r="P379" s="184"/>
      <c r="Q379" s="184"/>
      <c r="R379" s="184"/>
      <c r="S379" s="184"/>
      <c r="T379" s="211" t="s">
        <v>88</v>
      </c>
      <c r="U379" s="211" t="s">
        <v>87</v>
      </c>
      <c r="V379" s="9"/>
    </row>
    <row r="380" spans="2:22" s="195" customFormat="1" ht="18" customHeight="1">
      <c r="B380" s="208"/>
      <c r="C380" s="14" t="s">
        <v>0</v>
      </c>
      <c r="D380" s="381"/>
      <c r="E380" s="183" t="s">
        <v>160</v>
      </c>
      <c r="F380" s="210" t="s">
        <v>150</v>
      </c>
      <c r="G380" s="184"/>
      <c r="H380" s="184"/>
      <c r="I380" s="184"/>
      <c r="J380" s="184"/>
      <c r="K380" s="184"/>
      <c r="L380" s="184"/>
      <c r="M380" s="184"/>
      <c r="N380" s="184"/>
      <c r="O380" s="184"/>
      <c r="P380" s="184"/>
      <c r="Q380" s="184"/>
      <c r="R380" s="184"/>
      <c r="S380" s="184"/>
      <c r="T380" s="211" t="s">
        <v>88</v>
      </c>
      <c r="U380" s="211" t="s">
        <v>87</v>
      </c>
      <c r="V380" s="9"/>
    </row>
    <row r="381" spans="2:22" s="195" customFormat="1" ht="18" customHeight="1">
      <c r="B381" s="208"/>
      <c r="C381" s="14" t="s">
        <v>0</v>
      </c>
      <c r="D381" s="381"/>
      <c r="E381" s="183" t="s">
        <v>161</v>
      </c>
      <c r="F381" s="210" t="s">
        <v>150</v>
      </c>
      <c r="G381" s="184"/>
      <c r="H381" s="184"/>
      <c r="I381" s="184"/>
      <c r="J381" s="184"/>
      <c r="K381" s="184"/>
      <c r="L381" s="184"/>
      <c r="M381" s="184"/>
      <c r="N381" s="184"/>
      <c r="O381" s="184"/>
      <c r="P381" s="184"/>
      <c r="Q381" s="184"/>
      <c r="R381" s="184"/>
      <c r="S381" s="184"/>
      <c r="T381" s="211" t="s">
        <v>88</v>
      </c>
      <c r="U381" s="211" t="s">
        <v>87</v>
      </c>
      <c r="V381" s="9"/>
    </row>
    <row r="382" spans="2:22" s="195" customFormat="1" ht="18" customHeight="1">
      <c r="B382" s="208"/>
      <c r="C382" s="14" t="s">
        <v>0</v>
      </c>
      <c r="D382" s="381"/>
      <c r="E382" s="183" t="s">
        <v>162</v>
      </c>
      <c r="F382" s="210" t="s">
        <v>150</v>
      </c>
      <c r="G382" s="184"/>
      <c r="H382" s="184"/>
      <c r="I382" s="184"/>
      <c r="J382" s="184"/>
      <c r="K382" s="184"/>
      <c r="L382" s="184"/>
      <c r="M382" s="184"/>
      <c r="N382" s="184"/>
      <c r="O382" s="184"/>
      <c r="P382" s="184"/>
      <c r="Q382" s="184"/>
      <c r="R382" s="184"/>
      <c r="S382" s="184"/>
      <c r="T382" s="211" t="s">
        <v>88</v>
      </c>
      <c r="U382" s="211" t="s">
        <v>87</v>
      </c>
      <c r="V382" s="9"/>
    </row>
    <row r="383" spans="2:22" s="195" customFormat="1" ht="18" customHeight="1">
      <c r="B383" s="208"/>
      <c r="C383" s="14" t="s">
        <v>0</v>
      </c>
      <c r="D383" s="381"/>
      <c r="E383" s="183" t="s">
        <v>163</v>
      </c>
      <c r="F383" s="210" t="s">
        <v>150</v>
      </c>
      <c r="G383" s="184"/>
      <c r="H383" s="184"/>
      <c r="I383" s="184"/>
      <c r="J383" s="184"/>
      <c r="K383" s="184"/>
      <c r="L383" s="184"/>
      <c r="M383" s="184"/>
      <c r="N383" s="184"/>
      <c r="O383" s="184"/>
      <c r="P383" s="184"/>
      <c r="Q383" s="184"/>
      <c r="R383" s="184"/>
      <c r="S383" s="184"/>
      <c r="T383" s="211" t="s">
        <v>88</v>
      </c>
      <c r="U383" s="211" t="s">
        <v>87</v>
      </c>
      <c r="V383" s="9"/>
    </row>
    <row r="384" spans="2:22" s="195" customFormat="1" ht="18" customHeight="1">
      <c r="B384" s="208"/>
      <c r="C384" s="14" t="s">
        <v>0</v>
      </c>
      <c r="D384" s="381"/>
      <c r="E384" s="183" t="s">
        <v>164</v>
      </c>
      <c r="F384" s="210" t="s">
        <v>150</v>
      </c>
      <c r="G384" s="184"/>
      <c r="H384" s="184"/>
      <c r="I384" s="184"/>
      <c r="J384" s="184"/>
      <c r="K384" s="184"/>
      <c r="L384" s="184"/>
      <c r="M384" s="184"/>
      <c r="N384" s="184"/>
      <c r="O384" s="184"/>
      <c r="P384" s="184"/>
      <c r="Q384" s="184"/>
      <c r="R384" s="184"/>
      <c r="S384" s="184"/>
      <c r="T384" s="211" t="s">
        <v>88</v>
      </c>
      <c r="U384" s="211" t="s">
        <v>87</v>
      </c>
      <c r="V384" s="9"/>
    </row>
    <row r="385" spans="2:22" s="195" customFormat="1" ht="18" customHeight="1">
      <c r="B385" s="208"/>
      <c r="C385" s="14" t="s">
        <v>0</v>
      </c>
      <c r="D385" s="381"/>
      <c r="E385" s="183" t="s">
        <v>165</v>
      </c>
      <c r="F385" s="210" t="s">
        <v>150</v>
      </c>
      <c r="G385" s="184"/>
      <c r="H385" s="184"/>
      <c r="I385" s="184"/>
      <c r="J385" s="184"/>
      <c r="K385" s="184"/>
      <c r="L385" s="184"/>
      <c r="M385" s="184"/>
      <c r="N385" s="184"/>
      <c r="O385" s="184"/>
      <c r="P385" s="184"/>
      <c r="Q385" s="184"/>
      <c r="R385" s="184"/>
      <c r="S385" s="184"/>
      <c r="T385" s="211" t="s">
        <v>88</v>
      </c>
      <c r="U385" s="211" t="s">
        <v>87</v>
      </c>
      <c r="V385" s="9"/>
    </row>
    <row r="386" spans="2:22" s="195" customFormat="1" ht="18" customHeight="1">
      <c r="B386" s="208"/>
      <c r="C386" s="14" t="s">
        <v>0</v>
      </c>
      <c r="D386" s="381"/>
      <c r="E386" s="183" t="s">
        <v>166</v>
      </c>
      <c r="F386" s="210" t="s">
        <v>150</v>
      </c>
      <c r="G386" s="184"/>
      <c r="H386" s="184"/>
      <c r="I386" s="184"/>
      <c r="J386" s="184"/>
      <c r="K386" s="184"/>
      <c r="L386" s="184"/>
      <c r="M386" s="184"/>
      <c r="N386" s="184"/>
      <c r="O386" s="184"/>
      <c r="P386" s="184"/>
      <c r="Q386" s="184"/>
      <c r="R386" s="184"/>
      <c r="S386" s="184"/>
      <c r="T386" s="211" t="s">
        <v>88</v>
      </c>
      <c r="U386" s="211" t="s">
        <v>87</v>
      </c>
      <c r="V386" s="9"/>
    </row>
    <row r="387" spans="2:22" s="195" customFormat="1" ht="18" customHeight="1">
      <c r="B387" s="208"/>
      <c r="C387" s="14" t="s">
        <v>0</v>
      </c>
      <c r="D387" s="381"/>
      <c r="E387" s="183" t="s">
        <v>167</v>
      </c>
      <c r="F387" s="210" t="s">
        <v>150</v>
      </c>
      <c r="G387" s="184"/>
      <c r="H387" s="184"/>
      <c r="I387" s="184"/>
      <c r="J387" s="184"/>
      <c r="K387" s="184"/>
      <c r="L387" s="184"/>
      <c r="M387" s="184"/>
      <c r="N387" s="184"/>
      <c r="O387" s="184"/>
      <c r="P387" s="184"/>
      <c r="Q387" s="184"/>
      <c r="R387" s="184"/>
      <c r="S387" s="184"/>
      <c r="T387" s="211" t="s">
        <v>88</v>
      </c>
      <c r="U387" s="211" t="s">
        <v>87</v>
      </c>
      <c r="V387" s="9"/>
    </row>
    <row r="388" spans="2:22" s="195" customFormat="1" ht="18" customHeight="1">
      <c r="B388" s="208"/>
      <c r="C388" s="14" t="s">
        <v>0</v>
      </c>
      <c r="D388" s="381"/>
      <c r="E388" s="183" t="s">
        <v>168</v>
      </c>
      <c r="F388" s="210" t="s">
        <v>150</v>
      </c>
      <c r="G388" s="184"/>
      <c r="H388" s="184"/>
      <c r="I388" s="184"/>
      <c r="J388" s="184"/>
      <c r="K388" s="184"/>
      <c r="L388" s="184"/>
      <c r="M388" s="184"/>
      <c r="N388" s="184"/>
      <c r="O388" s="184"/>
      <c r="P388" s="184"/>
      <c r="Q388" s="184"/>
      <c r="R388" s="184"/>
      <c r="S388" s="184"/>
      <c r="T388" s="211" t="s">
        <v>88</v>
      </c>
      <c r="U388" s="211" t="s">
        <v>87</v>
      </c>
      <c r="V388" s="9"/>
    </row>
    <row r="389" spans="2:22" s="195" customFormat="1" ht="18" customHeight="1">
      <c r="B389" s="208"/>
      <c r="C389" s="14" t="s">
        <v>0</v>
      </c>
      <c r="D389" s="381"/>
      <c r="E389" s="183" t="s">
        <v>169</v>
      </c>
      <c r="F389" s="210" t="s">
        <v>150</v>
      </c>
      <c r="G389" s="184"/>
      <c r="H389" s="184"/>
      <c r="I389" s="184"/>
      <c r="J389" s="184"/>
      <c r="K389" s="184"/>
      <c r="L389" s="184"/>
      <c r="M389" s="184"/>
      <c r="N389" s="184"/>
      <c r="O389" s="184"/>
      <c r="P389" s="184"/>
      <c r="Q389" s="184"/>
      <c r="R389" s="184"/>
      <c r="S389" s="184"/>
      <c r="T389" s="211" t="s">
        <v>88</v>
      </c>
      <c r="U389" s="211" t="s">
        <v>87</v>
      </c>
      <c r="V389" s="9"/>
    </row>
    <row r="390" spans="2:22" s="195" customFormat="1" ht="18" customHeight="1">
      <c r="B390" s="208"/>
      <c r="C390" s="14" t="s">
        <v>0</v>
      </c>
      <c r="D390" s="381"/>
      <c r="E390" s="183" t="s">
        <v>170</v>
      </c>
      <c r="F390" s="210" t="s">
        <v>150</v>
      </c>
      <c r="G390" s="184"/>
      <c r="H390" s="184"/>
      <c r="I390" s="184"/>
      <c r="J390" s="184"/>
      <c r="K390" s="184"/>
      <c r="L390" s="184"/>
      <c r="M390" s="184"/>
      <c r="N390" s="184"/>
      <c r="O390" s="184"/>
      <c r="P390" s="184"/>
      <c r="Q390" s="184"/>
      <c r="R390" s="184"/>
      <c r="S390" s="184"/>
      <c r="T390" s="211" t="s">
        <v>88</v>
      </c>
      <c r="U390" s="211" t="s">
        <v>87</v>
      </c>
      <c r="V390" s="9"/>
    </row>
    <row r="391" spans="2:22" s="195" customFormat="1" ht="18" customHeight="1">
      <c r="B391" s="208"/>
      <c r="C391" s="14" t="s">
        <v>0</v>
      </c>
      <c r="D391" s="381"/>
      <c r="E391" s="183" t="s">
        <v>171</v>
      </c>
      <c r="F391" s="210" t="s">
        <v>150</v>
      </c>
      <c r="G391" s="184"/>
      <c r="H391" s="184"/>
      <c r="I391" s="184"/>
      <c r="J391" s="184"/>
      <c r="K391" s="184"/>
      <c r="L391" s="184"/>
      <c r="M391" s="184"/>
      <c r="N391" s="184"/>
      <c r="O391" s="184"/>
      <c r="P391" s="184"/>
      <c r="Q391" s="184"/>
      <c r="R391" s="184"/>
      <c r="S391" s="184"/>
      <c r="T391" s="211" t="s">
        <v>88</v>
      </c>
      <c r="U391" s="211" t="s">
        <v>87</v>
      </c>
      <c r="V391" s="9"/>
    </row>
    <row r="392" spans="2:22" s="195" customFormat="1" ht="18" customHeight="1">
      <c r="B392" s="208"/>
      <c r="C392" s="14" t="s">
        <v>0</v>
      </c>
      <c r="D392" s="381"/>
      <c r="E392" s="183" t="s">
        <v>172</v>
      </c>
      <c r="F392" s="210" t="s">
        <v>150</v>
      </c>
      <c r="G392" s="184"/>
      <c r="H392" s="184"/>
      <c r="I392" s="184"/>
      <c r="J392" s="184"/>
      <c r="K392" s="184"/>
      <c r="L392" s="184"/>
      <c r="M392" s="184"/>
      <c r="N392" s="184"/>
      <c r="O392" s="184"/>
      <c r="P392" s="184"/>
      <c r="Q392" s="184"/>
      <c r="R392" s="184"/>
      <c r="S392" s="184"/>
      <c r="T392" s="211" t="s">
        <v>88</v>
      </c>
      <c r="U392" s="211" t="s">
        <v>87</v>
      </c>
      <c r="V392" s="9"/>
    </row>
    <row r="393" spans="2:22" s="195" customFormat="1" ht="18" customHeight="1">
      <c r="B393" s="208"/>
      <c r="C393" s="14" t="s">
        <v>0</v>
      </c>
      <c r="D393" s="381"/>
      <c r="E393" s="183" t="s">
        <v>173</v>
      </c>
      <c r="F393" s="210" t="s">
        <v>150</v>
      </c>
      <c r="G393" s="184"/>
      <c r="H393" s="184"/>
      <c r="I393" s="184"/>
      <c r="J393" s="184"/>
      <c r="K393" s="184"/>
      <c r="L393" s="184"/>
      <c r="M393" s="184"/>
      <c r="N393" s="184"/>
      <c r="O393" s="184"/>
      <c r="P393" s="184"/>
      <c r="Q393" s="184"/>
      <c r="R393" s="184"/>
      <c r="S393" s="184"/>
      <c r="T393" s="211" t="s">
        <v>88</v>
      </c>
      <c r="U393" s="211" t="s">
        <v>87</v>
      </c>
      <c r="V393" s="9"/>
    </row>
    <row r="394" spans="2:22" s="195" customFormat="1" ht="18" customHeight="1">
      <c r="B394" s="208"/>
      <c r="C394" s="14" t="s">
        <v>0</v>
      </c>
      <c r="D394" s="381"/>
      <c r="E394" s="183" t="s">
        <v>174</v>
      </c>
      <c r="F394" s="210" t="s">
        <v>150</v>
      </c>
      <c r="G394" s="184"/>
      <c r="H394" s="184"/>
      <c r="I394" s="184"/>
      <c r="J394" s="184"/>
      <c r="K394" s="184"/>
      <c r="L394" s="184"/>
      <c r="M394" s="184"/>
      <c r="N394" s="184"/>
      <c r="O394" s="184"/>
      <c r="P394" s="184"/>
      <c r="Q394" s="184"/>
      <c r="R394" s="184"/>
      <c r="S394" s="184"/>
      <c r="T394" s="211" t="s">
        <v>88</v>
      </c>
      <c r="U394" s="211" t="s">
        <v>87</v>
      </c>
      <c r="V394" s="9"/>
    </row>
    <row r="395" spans="2:22" s="195" customFormat="1" ht="18" customHeight="1">
      <c r="B395" s="208"/>
      <c r="C395" s="14" t="s">
        <v>0</v>
      </c>
      <c r="D395" s="379" t="s">
        <v>175</v>
      </c>
      <c r="E395" s="183" t="s">
        <v>176</v>
      </c>
      <c r="F395" s="210" t="s">
        <v>177</v>
      </c>
      <c r="G395" s="184"/>
      <c r="H395" s="184"/>
      <c r="I395" s="184"/>
      <c r="J395" s="184"/>
      <c r="K395" s="184"/>
      <c r="L395" s="184"/>
      <c r="M395" s="184"/>
      <c r="N395" s="184"/>
      <c r="O395" s="184"/>
      <c r="P395" s="184"/>
      <c r="Q395" s="184"/>
      <c r="R395" s="184"/>
      <c r="S395" s="184"/>
      <c r="T395" s="211" t="s">
        <v>88</v>
      </c>
      <c r="U395" s="211" t="s">
        <v>87</v>
      </c>
      <c r="V395" s="9"/>
    </row>
    <row r="396" spans="2:22" s="195" customFormat="1" ht="18" customHeight="1">
      <c r="B396" s="208"/>
      <c r="C396" s="14" t="s">
        <v>0</v>
      </c>
      <c r="D396" s="379"/>
      <c r="E396" s="183" t="s">
        <v>178</v>
      </c>
      <c r="F396" s="210" t="s">
        <v>141</v>
      </c>
      <c r="G396" s="184"/>
      <c r="H396" s="184"/>
      <c r="I396" s="184"/>
      <c r="J396" s="184"/>
      <c r="K396" s="184"/>
      <c r="L396" s="184"/>
      <c r="M396" s="184"/>
      <c r="N396" s="184"/>
      <c r="O396" s="184"/>
      <c r="P396" s="184"/>
      <c r="Q396" s="184"/>
      <c r="R396" s="184"/>
      <c r="S396" s="184"/>
      <c r="T396" s="211" t="s">
        <v>88</v>
      </c>
      <c r="U396" s="211" t="s">
        <v>87</v>
      </c>
      <c r="V396" s="9"/>
    </row>
    <row r="397" spans="2:22" s="195" customFormat="1" ht="18" customHeight="1">
      <c r="B397" s="208"/>
      <c r="C397" s="14" t="s">
        <v>0</v>
      </c>
      <c r="D397" s="213" t="s">
        <v>179</v>
      </c>
      <c r="E397" s="183" t="s">
        <v>180</v>
      </c>
      <c r="F397" s="210" t="s">
        <v>181</v>
      </c>
      <c r="G397" s="184"/>
      <c r="H397" s="184"/>
      <c r="I397" s="184"/>
      <c r="J397" s="184"/>
      <c r="K397" s="184"/>
      <c r="L397" s="184"/>
      <c r="M397" s="184"/>
      <c r="N397" s="184"/>
      <c r="O397" s="184"/>
      <c r="P397" s="184"/>
      <c r="Q397" s="184"/>
      <c r="R397" s="184"/>
      <c r="S397" s="184"/>
      <c r="T397" s="211" t="s">
        <v>88</v>
      </c>
      <c r="U397" s="211" t="s">
        <v>87</v>
      </c>
      <c r="V397" s="9"/>
    </row>
    <row r="398" spans="2:22" s="195" customFormat="1" ht="18" customHeight="1">
      <c r="B398" s="208"/>
      <c r="C398" s="14" t="s">
        <v>0</v>
      </c>
      <c r="D398" s="379" t="s">
        <v>182</v>
      </c>
      <c r="E398" s="183" t="s">
        <v>183</v>
      </c>
      <c r="F398" s="210" t="s">
        <v>141</v>
      </c>
      <c r="G398" s="184"/>
      <c r="H398" s="184"/>
      <c r="I398" s="184"/>
      <c r="J398" s="184"/>
      <c r="K398" s="184"/>
      <c r="L398" s="184"/>
      <c r="M398" s="184"/>
      <c r="N398" s="184"/>
      <c r="O398" s="184"/>
      <c r="P398" s="184"/>
      <c r="Q398" s="184"/>
      <c r="R398" s="184"/>
      <c r="S398" s="184"/>
      <c r="T398" s="211" t="s">
        <v>88</v>
      </c>
      <c r="U398" s="211" t="s">
        <v>87</v>
      </c>
      <c r="V398" s="9"/>
    </row>
    <row r="399" spans="2:22" s="195" customFormat="1" ht="18" customHeight="1">
      <c r="B399" s="208"/>
      <c r="C399" s="14" t="s">
        <v>0</v>
      </c>
      <c r="D399" s="379"/>
      <c r="E399" s="183" t="s">
        <v>184</v>
      </c>
      <c r="F399" s="210" t="s">
        <v>141</v>
      </c>
      <c r="G399" s="184"/>
      <c r="H399" s="184"/>
      <c r="I399" s="184"/>
      <c r="J399" s="184"/>
      <c r="K399" s="184"/>
      <c r="L399" s="184"/>
      <c r="M399" s="184"/>
      <c r="N399" s="184"/>
      <c r="O399" s="184"/>
      <c r="P399" s="184"/>
      <c r="Q399" s="184"/>
      <c r="R399" s="184"/>
      <c r="S399" s="184"/>
      <c r="T399" s="211" t="s">
        <v>88</v>
      </c>
      <c r="U399" s="211" t="s">
        <v>87</v>
      </c>
      <c r="V399" s="9"/>
    </row>
    <row r="400" spans="2:22" s="195" customFormat="1" ht="18" customHeight="1">
      <c r="B400" s="208"/>
      <c r="C400" s="14" t="s">
        <v>0</v>
      </c>
      <c r="D400" s="379"/>
      <c r="E400" s="183" t="s">
        <v>185</v>
      </c>
      <c r="F400" s="210" t="s">
        <v>141</v>
      </c>
      <c r="G400" s="184"/>
      <c r="H400" s="184"/>
      <c r="I400" s="184"/>
      <c r="J400" s="184"/>
      <c r="K400" s="184"/>
      <c r="L400" s="184"/>
      <c r="M400" s="184"/>
      <c r="N400" s="184"/>
      <c r="O400" s="184"/>
      <c r="P400" s="184"/>
      <c r="Q400" s="184"/>
      <c r="R400" s="184"/>
      <c r="S400" s="184"/>
      <c r="T400" s="211" t="s">
        <v>88</v>
      </c>
      <c r="U400" s="211" t="s">
        <v>87</v>
      </c>
      <c r="V400" s="9"/>
    </row>
    <row r="401" spans="1:23" s="6" customFormat="1" ht="18" customHeight="1">
      <c r="A401" s="195"/>
      <c r="B401" s="214"/>
      <c r="C401" s="14" t="s">
        <v>0</v>
      </c>
      <c r="D401" s="379"/>
      <c r="E401" s="183" t="s">
        <v>186</v>
      </c>
      <c r="F401" s="210" t="s">
        <v>150</v>
      </c>
      <c r="G401" s="184"/>
      <c r="H401" s="184"/>
      <c r="I401" s="184"/>
      <c r="J401" s="184"/>
      <c r="K401" s="184"/>
      <c r="L401" s="184"/>
      <c r="M401" s="184"/>
      <c r="N401" s="184"/>
      <c r="O401" s="184"/>
      <c r="P401" s="184"/>
      <c r="Q401" s="184"/>
      <c r="R401" s="184"/>
      <c r="S401" s="184"/>
      <c r="T401" s="211" t="s">
        <v>88</v>
      </c>
      <c r="U401" s="211" t="s">
        <v>87</v>
      </c>
      <c r="V401" s="9"/>
      <c r="W401" s="195"/>
    </row>
    <row r="402" spans="1:23" ht="18" customHeight="1">
      <c r="C402" s="14" t="s">
        <v>0</v>
      </c>
      <c r="D402" s="379"/>
      <c r="E402" s="183" t="s">
        <v>187</v>
      </c>
      <c r="F402" s="210" t="s">
        <v>150</v>
      </c>
      <c r="G402" s="184"/>
      <c r="H402" s="184"/>
      <c r="I402" s="184"/>
      <c r="J402" s="184"/>
      <c r="K402" s="184"/>
      <c r="L402" s="184"/>
      <c r="M402" s="184"/>
      <c r="N402" s="184"/>
      <c r="O402" s="184"/>
      <c r="P402" s="184"/>
      <c r="Q402" s="184"/>
      <c r="R402" s="184"/>
      <c r="S402" s="184"/>
      <c r="T402" s="211" t="s">
        <v>88</v>
      </c>
      <c r="U402" s="211" t="s">
        <v>87</v>
      </c>
      <c r="V402" s="9"/>
    </row>
    <row r="403" spans="1:23" ht="18" customHeight="1">
      <c r="C403" s="14" t="s">
        <v>0</v>
      </c>
      <c r="D403" s="379"/>
      <c r="E403" s="183" t="s">
        <v>188</v>
      </c>
      <c r="F403" s="210" t="s">
        <v>150</v>
      </c>
      <c r="G403" s="184"/>
      <c r="H403" s="184"/>
      <c r="I403" s="184"/>
      <c r="J403" s="184"/>
      <c r="K403" s="184"/>
      <c r="L403" s="184"/>
      <c r="M403" s="184"/>
      <c r="N403" s="184"/>
      <c r="O403" s="184"/>
      <c r="P403" s="184"/>
      <c r="Q403" s="184"/>
      <c r="R403" s="184"/>
      <c r="S403" s="184"/>
      <c r="T403" s="211" t="s">
        <v>88</v>
      </c>
      <c r="U403" s="211" t="s">
        <v>87</v>
      </c>
      <c r="V403" s="9"/>
    </row>
    <row r="404" spans="1:23" s="215" customFormat="1" ht="34.5" customHeight="1">
      <c r="A404" s="195"/>
      <c r="B404" s="203"/>
      <c r="C404" s="14" t="s">
        <v>0</v>
      </c>
      <c r="D404" s="379"/>
      <c r="E404" s="183" t="s">
        <v>189</v>
      </c>
      <c r="F404" s="210" t="s">
        <v>141</v>
      </c>
      <c r="G404" s="184"/>
      <c r="H404" s="184"/>
      <c r="I404" s="184"/>
      <c r="J404" s="184"/>
      <c r="K404" s="184"/>
      <c r="L404" s="184"/>
      <c r="M404" s="184"/>
      <c r="N404" s="184"/>
      <c r="O404" s="184"/>
      <c r="P404" s="184"/>
      <c r="Q404" s="184"/>
      <c r="R404" s="184"/>
      <c r="S404" s="184"/>
      <c r="T404" s="211" t="s">
        <v>88</v>
      </c>
      <c r="U404" s="211" t="s">
        <v>87</v>
      </c>
      <c r="V404" s="9"/>
      <c r="W404" s="195"/>
    </row>
    <row r="405" spans="1:23" ht="18" customHeight="1">
      <c r="C405" s="14" t="s">
        <v>0</v>
      </c>
      <c r="D405" s="379"/>
      <c r="E405" s="183" t="s">
        <v>190</v>
      </c>
      <c r="F405" s="210" t="s">
        <v>141</v>
      </c>
      <c r="G405" s="184"/>
      <c r="H405" s="184"/>
      <c r="I405" s="184"/>
      <c r="J405" s="184"/>
      <c r="K405" s="184"/>
      <c r="L405" s="184"/>
      <c r="M405" s="184"/>
      <c r="N405" s="184"/>
      <c r="O405" s="184"/>
      <c r="P405" s="184"/>
      <c r="Q405" s="184"/>
      <c r="R405" s="184"/>
      <c r="S405" s="184"/>
      <c r="T405" s="211" t="s">
        <v>88</v>
      </c>
      <c r="U405" s="211" t="s">
        <v>87</v>
      </c>
      <c r="V405" s="9"/>
    </row>
    <row r="406" spans="1:23" s="195" customFormat="1" ht="18" customHeight="1">
      <c r="B406" s="208"/>
      <c r="C406" s="4"/>
      <c r="D406" s="218"/>
      <c r="E406" s="218"/>
      <c r="F406" s="218"/>
      <c r="G406" s="218"/>
      <c r="H406" s="218"/>
      <c r="I406" s="218"/>
      <c r="J406" s="218"/>
      <c r="K406" s="218"/>
      <c r="L406" s="218"/>
      <c r="M406" s="218"/>
      <c r="N406" s="218"/>
      <c r="O406" s="219"/>
      <c r="P406" s="219"/>
      <c r="Q406" s="219"/>
      <c r="R406" s="219"/>
      <c r="S406" s="219"/>
      <c r="T406" s="219"/>
      <c r="U406" s="219"/>
      <c r="V406" s="17"/>
    </row>
    <row r="407" spans="1:23" s="195" customFormat="1" ht="18" customHeight="1" thickBot="1">
      <c r="B407" s="208"/>
      <c r="C407" s="3"/>
      <c r="D407" s="220"/>
      <c r="E407" s="220"/>
      <c r="F407" s="220"/>
      <c r="G407" s="220"/>
      <c r="H407" s="220"/>
      <c r="I407" s="220"/>
      <c r="J407" s="220"/>
      <c r="K407" s="220"/>
      <c r="L407" s="220"/>
      <c r="M407" s="220"/>
      <c r="N407" s="220"/>
      <c r="O407" s="221"/>
      <c r="P407" s="221"/>
      <c r="Q407" s="221"/>
      <c r="R407" s="221"/>
      <c r="S407" s="221"/>
      <c r="T407" s="221"/>
      <c r="U407" s="221"/>
      <c r="V407" s="20"/>
    </row>
    <row r="408" spans="1:23" s="195" customFormat="1" ht="18" customHeight="1" thickTop="1" thickBot="1">
      <c r="B408" s="208"/>
    </row>
    <row r="409" spans="1:23" s="195" customFormat="1" ht="18" customHeight="1" thickBot="1">
      <c r="B409" s="208"/>
      <c r="C409" s="217" t="s">
        <v>206</v>
      </c>
      <c r="D409" s="114" t="s">
        <v>207</v>
      </c>
      <c r="E409" s="115"/>
      <c r="F409" s="115"/>
      <c r="G409" s="115"/>
      <c r="H409" s="115"/>
      <c r="I409" s="115"/>
      <c r="J409" s="115"/>
      <c r="K409" s="115"/>
      <c r="L409" s="115"/>
      <c r="M409" s="115"/>
      <c r="N409" s="115"/>
      <c r="O409" s="115"/>
      <c r="P409" s="115"/>
      <c r="Q409" s="115"/>
      <c r="R409" s="115"/>
      <c r="S409" s="115"/>
      <c r="T409" s="115"/>
      <c r="U409" s="115"/>
      <c r="V409" s="116"/>
    </row>
    <row r="410" spans="1:23" s="195" customFormat="1" ht="18" customHeight="1">
      <c r="B410" s="208"/>
      <c r="C410" s="111"/>
      <c r="D410" s="223"/>
      <c r="E410" s="223"/>
      <c r="F410" s="223"/>
      <c r="G410" s="223"/>
      <c r="H410" s="223"/>
      <c r="I410" s="223"/>
      <c r="J410" s="223"/>
      <c r="K410" s="223"/>
      <c r="L410" s="223"/>
      <c r="M410" s="223"/>
      <c r="N410" s="223"/>
      <c r="O410" s="223"/>
      <c r="P410" s="223"/>
      <c r="Q410" s="223"/>
      <c r="R410" s="223"/>
      <c r="S410" s="223"/>
      <c r="T410" s="223"/>
      <c r="U410" s="223"/>
      <c r="V410" s="113"/>
    </row>
    <row r="411" spans="1:23" s="195" customFormat="1" ht="18" customHeight="1">
      <c r="B411" s="208"/>
      <c r="C411" s="216"/>
      <c r="D411" s="190" t="s">
        <v>56</v>
      </c>
      <c r="E411" s="209" t="s">
        <v>57</v>
      </c>
      <c r="F411" s="190" t="s">
        <v>1</v>
      </c>
      <c r="G411" s="190">
        <v>2010</v>
      </c>
      <c r="H411" s="190">
        <v>2011</v>
      </c>
      <c r="I411" s="190">
        <v>2012</v>
      </c>
      <c r="J411" s="190">
        <v>2013</v>
      </c>
      <c r="K411" s="190">
        <v>2014</v>
      </c>
      <c r="L411" s="190">
        <v>2015</v>
      </c>
      <c r="M411" s="190">
        <v>2016</v>
      </c>
      <c r="N411" s="190">
        <v>2017</v>
      </c>
      <c r="O411" s="190">
        <v>2018</v>
      </c>
      <c r="P411" s="190">
        <v>2019</v>
      </c>
      <c r="Q411" s="190">
        <v>2020</v>
      </c>
      <c r="R411" s="253">
        <v>2021</v>
      </c>
      <c r="S411" s="253">
        <v>2022</v>
      </c>
      <c r="T411" s="190" t="s">
        <v>55</v>
      </c>
      <c r="U411" s="190" t="s">
        <v>37</v>
      </c>
      <c r="V411" s="9"/>
    </row>
    <row r="412" spans="1:23" s="195" customFormat="1" ht="18" customHeight="1">
      <c r="B412" s="208"/>
      <c r="C412" s="216"/>
      <c r="D412" s="380" t="s">
        <v>128</v>
      </c>
      <c r="E412" s="183" t="s">
        <v>129</v>
      </c>
      <c r="F412" s="210" t="s">
        <v>130</v>
      </c>
      <c r="G412" s="184"/>
      <c r="H412" s="184"/>
      <c r="I412" s="184"/>
      <c r="J412" s="184"/>
      <c r="K412" s="184"/>
      <c r="L412" s="184"/>
      <c r="M412" s="184"/>
      <c r="N412" s="184"/>
      <c r="O412" s="184"/>
      <c r="P412" s="184"/>
      <c r="Q412" s="184"/>
      <c r="R412" s="184"/>
      <c r="S412" s="184"/>
      <c r="T412" s="211" t="s">
        <v>88</v>
      </c>
      <c r="U412" s="211" t="s">
        <v>87</v>
      </c>
      <c r="V412" s="9"/>
    </row>
    <row r="413" spans="1:23" s="195" customFormat="1" ht="18" customHeight="1">
      <c r="B413" s="208"/>
      <c r="C413" s="216"/>
      <c r="D413" s="380"/>
      <c r="E413" s="212" t="s">
        <v>131</v>
      </c>
      <c r="F413" s="210" t="s">
        <v>130</v>
      </c>
      <c r="G413" s="184"/>
      <c r="H413" s="184"/>
      <c r="I413" s="184"/>
      <c r="J413" s="184"/>
      <c r="K413" s="184"/>
      <c r="L413" s="184"/>
      <c r="M413" s="184"/>
      <c r="N413" s="184"/>
      <c r="O413" s="184"/>
      <c r="P413" s="184"/>
      <c r="Q413" s="184"/>
      <c r="R413" s="184"/>
      <c r="S413" s="184"/>
      <c r="T413" s="211" t="s">
        <v>88</v>
      </c>
      <c r="U413" s="211" t="s">
        <v>87</v>
      </c>
      <c r="V413" s="9"/>
    </row>
    <row r="414" spans="1:23" s="195" customFormat="1" ht="18" customHeight="1">
      <c r="B414" s="208"/>
      <c r="C414" s="216"/>
      <c r="D414" s="380"/>
      <c r="E414" s="212" t="s">
        <v>132</v>
      </c>
      <c r="F414" s="210" t="s">
        <v>130</v>
      </c>
      <c r="G414" s="184"/>
      <c r="H414" s="184"/>
      <c r="I414" s="184"/>
      <c r="J414" s="184"/>
      <c r="K414" s="184"/>
      <c r="L414" s="184"/>
      <c r="M414" s="184"/>
      <c r="N414" s="184"/>
      <c r="O414" s="184"/>
      <c r="P414" s="184"/>
      <c r="Q414" s="184"/>
      <c r="R414" s="184"/>
      <c r="S414" s="184"/>
      <c r="T414" s="211" t="s">
        <v>88</v>
      </c>
      <c r="U414" s="211" t="s">
        <v>87</v>
      </c>
      <c r="V414" s="9"/>
    </row>
    <row r="415" spans="1:23" s="195" customFormat="1" ht="18" customHeight="1">
      <c r="B415" s="208"/>
      <c r="C415" s="216"/>
      <c r="D415" s="380"/>
      <c r="E415" s="183" t="s">
        <v>133</v>
      </c>
      <c r="F415" s="210" t="s">
        <v>130</v>
      </c>
      <c r="G415" s="184"/>
      <c r="H415" s="184"/>
      <c r="I415" s="184"/>
      <c r="J415" s="184"/>
      <c r="K415" s="184"/>
      <c r="L415" s="184"/>
      <c r="M415" s="184"/>
      <c r="N415" s="184"/>
      <c r="O415" s="184"/>
      <c r="P415" s="184"/>
      <c r="Q415" s="184"/>
      <c r="R415" s="184"/>
      <c r="S415" s="184"/>
      <c r="T415" s="211" t="s">
        <v>88</v>
      </c>
      <c r="U415" s="211" t="s">
        <v>87</v>
      </c>
      <c r="V415" s="9"/>
    </row>
    <row r="416" spans="1:23" s="195" customFormat="1" ht="18" customHeight="1">
      <c r="B416" s="208"/>
      <c r="C416" s="216"/>
      <c r="D416" s="380"/>
      <c r="E416" s="183" t="s">
        <v>134</v>
      </c>
      <c r="F416" s="210" t="s">
        <v>130</v>
      </c>
      <c r="G416" s="184"/>
      <c r="H416" s="184"/>
      <c r="I416" s="184"/>
      <c r="J416" s="184"/>
      <c r="K416" s="184"/>
      <c r="L416" s="184"/>
      <c r="M416" s="184"/>
      <c r="N416" s="184"/>
      <c r="O416" s="184"/>
      <c r="P416" s="184"/>
      <c r="Q416" s="184"/>
      <c r="R416" s="184"/>
      <c r="S416" s="184"/>
      <c r="T416" s="211" t="s">
        <v>88</v>
      </c>
      <c r="U416" s="211" t="s">
        <v>87</v>
      </c>
      <c r="V416" s="9"/>
    </row>
    <row r="417" spans="2:22" s="195" customFormat="1" ht="18" customHeight="1">
      <c r="B417" s="208"/>
      <c r="C417" s="216"/>
      <c r="D417" s="380"/>
      <c r="E417" s="183" t="s">
        <v>135</v>
      </c>
      <c r="F417" s="210" t="s">
        <v>130</v>
      </c>
      <c r="G417" s="184"/>
      <c r="H417" s="184"/>
      <c r="I417" s="184"/>
      <c r="J417" s="184"/>
      <c r="K417" s="184"/>
      <c r="L417" s="184"/>
      <c r="M417" s="184"/>
      <c r="N417" s="184"/>
      <c r="O417" s="184"/>
      <c r="P417" s="184"/>
      <c r="Q417" s="184"/>
      <c r="R417" s="184"/>
      <c r="S417" s="184"/>
      <c r="T417" s="211" t="s">
        <v>88</v>
      </c>
      <c r="U417" s="211" t="s">
        <v>87</v>
      </c>
      <c r="V417" s="9"/>
    </row>
    <row r="418" spans="2:22" s="195" customFormat="1" ht="18" customHeight="1">
      <c r="B418" s="208"/>
      <c r="C418" s="216"/>
      <c r="D418" s="380"/>
      <c r="E418" s="183" t="s">
        <v>136</v>
      </c>
      <c r="F418" s="210" t="s">
        <v>130</v>
      </c>
      <c r="G418" s="184"/>
      <c r="H418" s="184"/>
      <c r="I418" s="184"/>
      <c r="J418" s="184"/>
      <c r="K418" s="184"/>
      <c r="L418" s="184"/>
      <c r="M418" s="184"/>
      <c r="N418" s="184"/>
      <c r="O418" s="184"/>
      <c r="P418" s="184"/>
      <c r="Q418" s="184"/>
      <c r="R418" s="184"/>
      <c r="S418" s="184"/>
      <c r="T418" s="211" t="s">
        <v>88</v>
      </c>
      <c r="U418" s="211" t="s">
        <v>87</v>
      </c>
      <c r="V418" s="9"/>
    </row>
    <row r="419" spans="2:22" s="195" customFormat="1" ht="18" customHeight="1">
      <c r="B419" s="208"/>
      <c r="C419" s="216"/>
      <c r="D419" s="380"/>
      <c r="E419" s="183" t="s">
        <v>137</v>
      </c>
      <c r="F419" s="210" t="s">
        <v>130</v>
      </c>
      <c r="G419" s="184"/>
      <c r="H419" s="184"/>
      <c r="I419" s="184"/>
      <c r="J419" s="184"/>
      <c r="K419" s="184"/>
      <c r="L419" s="184"/>
      <c r="M419" s="184"/>
      <c r="N419" s="184"/>
      <c r="O419" s="184"/>
      <c r="P419" s="184"/>
      <c r="Q419" s="184"/>
      <c r="R419" s="184"/>
      <c r="S419" s="184"/>
      <c r="T419" s="211" t="s">
        <v>88</v>
      </c>
      <c r="U419" s="211" t="s">
        <v>87</v>
      </c>
      <c r="V419" s="9"/>
    </row>
    <row r="420" spans="2:22" s="195" customFormat="1" ht="18" customHeight="1">
      <c r="B420" s="208"/>
      <c r="C420" s="216"/>
      <c r="D420" s="380"/>
      <c r="E420" s="183" t="s">
        <v>138</v>
      </c>
      <c r="F420" s="210" t="s">
        <v>130</v>
      </c>
      <c r="G420" s="184"/>
      <c r="H420" s="184"/>
      <c r="I420" s="184"/>
      <c r="J420" s="184"/>
      <c r="K420" s="184"/>
      <c r="L420" s="184"/>
      <c r="M420" s="184"/>
      <c r="N420" s="184"/>
      <c r="O420" s="184"/>
      <c r="P420" s="184"/>
      <c r="Q420" s="184"/>
      <c r="R420" s="184"/>
      <c r="S420" s="184"/>
      <c r="T420" s="211" t="s">
        <v>88</v>
      </c>
      <c r="U420" s="211" t="s">
        <v>87</v>
      </c>
      <c r="V420" s="9"/>
    </row>
    <row r="421" spans="2:22" s="195" customFormat="1" ht="18" customHeight="1">
      <c r="B421" s="208"/>
      <c r="C421" s="216"/>
      <c r="D421" s="380"/>
      <c r="E421" s="183" t="s">
        <v>139</v>
      </c>
      <c r="F421" s="210" t="s">
        <v>130</v>
      </c>
      <c r="G421" s="184"/>
      <c r="H421" s="184"/>
      <c r="I421" s="184"/>
      <c r="J421" s="184"/>
      <c r="K421" s="184"/>
      <c r="L421" s="184"/>
      <c r="M421" s="184"/>
      <c r="N421" s="184"/>
      <c r="O421" s="184"/>
      <c r="P421" s="184"/>
      <c r="Q421" s="184"/>
      <c r="R421" s="184"/>
      <c r="S421" s="184"/>
      <c r="T421" s="211" t="s">
        <v>88</v>
      </c>
      <c r="U421" s="211" t="s">
        <v>87</v>
      </c>
      <c r="V421" s="9"/>
    </row>
    <row r="422" spans="2:22" s="195" customFormat="1" ht="18" customHeight="1">
      <c r="B422" s="208"/>
      <c r="C422" s="216"/>
      <c r="D422" s="380"/>
      <c r="E422" s="183" t="s">
        <v>140</v>
      </c>
      <c r="F422" s="210" t="s">
        <v>141</v>
      </c>
      <c r="G422" s="184"/>
      <c r="H422" s="184"/>
      <c r="I422" s="184"/>
      <c r="J422" s="184"/>
      <c r="K422" s="184"/>
      <c r="L422" s="184"/>
      <c r="M422" s="184"/>
      <c r="N422" s="184"/>
      <c r="O422" s="184"/>
      <c r="P422" s="184"/>
      <c r="Q422" s="184"/>
      <c r="R422" s="184"/>
      <c r="S422" s="184"/>
      <c r="T422" s="211" t="s">
        <v>88</v>
      </c>
      <c r="U422" s="211" t="s">
        <v>87</v>
      </c>
      <c r="V422" s="9"/>
    </row>
    <row r="423" spans="2:22" s="195" customFormat="1" ht="18" customHeight="1">
      <c r="B423" s="208"/>
      <c r="C423" s="216"/>
      <c r="D423" s="380"/>
      <c r="E423" s="183" t="s">
        <v>142</v>
      </c>
      <c r="F423" s="210" t="s">
        <v>141</v>
      </c>
      <c r="G423" s="184"/>
      <c r="H423" s="184"/>
      <c r="I423" s="184"/>
      <c r="J423" s="184"/>
      <c r="K423" s="184"/>
      <c r="L423" s="184"/>
      <c r="M423" s="184"/>
      <c r="N423" s="184"/>
      <c r="O423" s="184"/>
      <c r="P423" s="184"/>
      <c r="Q423" s="184"/>
      <c r="R423" s="184"/>
      <c r="S423" s="184"/>
      <c r="T423" s="211" t="s">
        <v>88</v>
      </c>
      <c r="U423" s="211" t="s">
        <v>87</v>
      </c>
      <c r="V423" s="9"/>
    </row>
    <row r="424" spans="2:22" s="195" customFormat="1" ht="18" customHeight="1">
      <c r="B424" s="208"/>
      <c r="C424" s="216"/>
      <c r="D424" s="380"/>
      <c r="E424" s="183" t="s">
        <v>143</v>
      </c>
      <c r="F424" s="210" t="s">
        <v>141</v>
      </c>
      <c r="G424" s="184"/>
      <c r="H424" s="184"/>
      <c r="I424" s="184"/>
      <c r="J424" s="184"/>
      <c r="K424" s="184"/>
      <c r="L424" s="184"/>
      <c r="M424" s="184"/>
      <c r="N424" s="184"/>
      <c r="O424" s="184"/>
      <c r="P424" s="184"/>
      <c r="Q424" s="184"/>
      <c r="R424" s="184"/>
      <c r="S424" s="184"/>
      <c r="T424" s="211" t="s">
        <v>88</v>
      </c>
      <c r="U424" s="211" t="s">
        <v>87</v>
      </c>
      <c r="V424" s="9"/>
    </row>
    <row r="425" spans="2:22" s="195" customFormat="1" ht="18" customHeight="1">
      <c r="B425" s="208"/>
      <c r="C425" s="216"/>
      <c r="D425" s="379" t="s">
        <v>144</v>
      </c>
      <c r="E425" s="183" t="s">
        <v>145</v>
      </c>
      <c r="F425" s="210" t="s">
        <v>130</v>
      </c>
      <c r="G425" s="184"/>
      <c r="H425" s="184"/>
      <c r="I425" s="184"/>
      <c r="J425" s="184"/>
      <c r="K425" s="184"/>
      <c r="L425" s="184"/>
      <c r="M425" s="184"/>
      <c r="N425" s="184"/>
      <c r="O425" s="184"/>
      <c r="P425" s="184"/>
      <c r="Q425" s="184"/>
      <c r="R425" s="184"/>
      <c r="S425" s="184"/>
      <c r="T425" s="211" t="s">
        <v>88</v>
      </c>
      <c r="U425" s="211" t="s">
        <v>87</v>
      </c>
      <c r="V425" s="9"/>
    </row>
    <row r="426" spans="2:22" s="195" customFormat="1" ht="18" customHeight="1">
      <c r="B426" s="208"/>
      <c r="C426" s="216"/>
      <c r="D426" s="379"/>
      <c r="E426" s="183" t="s">
        <v>146</v>
      </c>
      <c r="F426" s="210" t="s">
        <v>147</v>
      </c>
      <c r="G426" s="184"/>
      <c r="H426" s="184"/>
      <c r="I426" s="184"/>
      <c r="J426" s="184"/>
      <c r="K426" s="184"/>
      <c r="L426" s="184"/>
      <c r="M426" s="184"/>
      <c r="N426" s="184"/>
      <c r="O426" s="184"/>
      <c r="P426" s="184"/>
      <c r="Q426" s="184"/>
      <c r="R426" s="184"/>
      <c r="S426" s="184"/>
      <c r="T426" s="211" t="s">
        <v>88</v>
      </c>
      <c r="U426" s="211" t="s">
        <v>87</v>
      </c>
      <c r="V426" s="9"/>
    </row>
    <row r="427" spans="2:22" s="195" customFormat="1" ht="18" customHeight="1">
      <c r="B427" s="208"/>
      <c r="C427" s="216"/>
      <c r="D427" s="381" t="s">
        <v>148</v>
      </c>
      <c r="E427" s="183" t="s">
        <v>149</v>
      </c>
      <c r="F427" s="210" t="s">
        <v>150</v>
      </c>
      <c r="G427" s="184"/>
      <c r="H427" s="184"/>
      <c r="I427" s="184"/>
      <c r="J427" s="184"/>
      <c r="K427" s="184"/>
      <c r="L427" s="184"/>
      <c r="M427" s="184"/>
      <c r="N427" s="184"/>
      <c r="O427" s="184"/>
      <c r="P427" s="184"/>
      <c r="Q427" s="184"/>
      <c r="R427" s="184"/>
      <c r="S427" s="184"/>
      <c r="T427" s="211" t="s">
        <v>88</v>
      </c>
      <c r="U427" s="211" t="s">
        <v>87</v>
      </c>
      <c r="V427" s="9"/>
    </row>
    <row r="428" spans="2:22" s="195" customFormat="1" ht="18" customHeight="1">
      <c r="B428" s="208"/>
      <c r="C428" s="216"/>
      <c r="D428" s="381"/>
      <c r="E428" s="183" t="s">
        <v>151</v>
      </c>
      <c r="F428" s="210" t="s">
        <v>150</v>
      </c>
      <c r="G428" s="184"/>
      <c r="H428" s="184"/>
      <c r="I428" s="184"/>
      <c r="J428" s="184"/>
      <c r="K428" s="184"/>
      <c r="L428" s="184"/>
      <c r="M428" s="184"/>
      <c r="N428" s="184"/>
      <c r="O428" s="184"/>
      <c r="P428" s="184"/>
      <c r="Q428" s="184"/>
      <c r="R428" s="184"/>
      <c r="S428" s="184"/>
      <c r="T428" s="211" t="s">
        <v>88</v>
      </c>
      <c r="U428" s="211" t="s">
        <v>87</v>
      </c>
      <c r="V428" s="9"/>
    </row>
    <row r="429" spans="2:22" s="195" customFormat="1" ht="18" customHeight="1">
      <c r="B429" s="208"/>
      <c r="C429" s="216"/>
      <c r="D429" s="381"/>
      <c r="E429" s="183" t="s">
        <v>152</v>
      </c>
      <c r="F429" s="210" t="s">
        <v>150</v>
      </c>
      <c r="G429" s="184"/>
      <c r="H429" s="184"/>
      <c r="I429" s="184"/>
      <c r="J429" s="184"/>
      <c r="K429" s="184"/>
      <c r="L429" s="184"/>
      <c r="M429" s="184"/>
      <c r="N429" s="184"/>
      <c r="O429" s="184"/>
      <c r="P429" s="184"/>
      <c r="Q429" s="184"/>
      <c r="R429" s="184"/>
      <c r="S429" s="184"/>
      <c r="T429" s="211" t="s">
        <v>88</v>
      </c>
      <c r="U429" s="211" t="s">
        <v>87</v>
      </c>
      <c r="V429" s="9"/>
    </row>
    <row r="430" spans="2:22" s="195" customFormat="1" ht="18" customHeight="1">
      <c r="B430" s="208"/>
      <c r="C430" s="216"/>
      <c r="D430" s="381"/>
      <c r="E430" s="183" t="s">
        <v>153</v>
      </c>
      <c r="F430" s="210" t="s">
        <v>150</v>
      </c>
      <c r="G430" s="184"/>
      <c r="H430" s="184"/>
      <c r="I430" s="184"/>
      <c r="J430" s="184"/>
      <c r="K430" s="184"/>
      <c r="L430" s="184"/>
      <c r="M430" s="184"/>
      <c r="N430" s="184"/>
      <c r="O430" s="184"/>
      <c r="P430" s="184"/>
      <c r="Q430" s="184"/>
      <c r="R430" s="184"/>
      <c r="S430" s="184"/>
      <c r="T430" s="211" t="s">
        <v>88</v>
      </c>
      <c r="U430" s="211" t="s">
        <v>87</v>
      </c>
      <c r="V430" s="9"/>
    </row>
    <row r="431" spans="2:22" s="195" customFormat="1" ht="18" customHeight="1">
      <c r="B431" s="208"/>
      <c r="C431" s="216"/>
      <c r="D431" s="381"/>
      <c r="E431" s="183" t="s">
        <v>154</v>
      </c>
      <c r="F431" s="210" t="s">
        <v>150</v>
      </c>
      <c r="G431" s="184"/>
      <c r="H431" s="184"/>
      <c r="I431" s="184"/>
      <c r="J431" s="184"/>
      <c r="K431" s="184"/>
      <c r="L431" s="184"/>
      <c r="M431" s="184"/>
      <c r="N431" s="184"/>
      <c r="O431" s="184"/>
      <c r="P431" s="184"/>
      <c r="Q431" s="184"/>
      <c r="R431" s="184"/>
      <c r="S431" s="184"/>
      <c r="T431" s="211" t="s">
        <v>88</v>
      </c>
      <c r="U431" s="211" t="s">
        <v>87</v>
      </c>
      <c r="V431" s="9"/>
    </row>
    <row r="432" spans="2:22" s="195" customFormat="1" ht="18" customHeight="1">
      <c r="B432" s="208"/>
      <c r="C432" s="216"/>
      <c r="D432" s="381"/>
      <c r="E432" s="183" t="s">
        <v>155</v>
      </c>
      <c r="F432" s="210" t="s">
        <v>150</v>
      </c>
      <c r="G432" s="184"/>
      <c r="H432" s="184"/>
      <c r="I432" s="184"/>
      <c r="J432" s="184"/>
      <c r="K432" s="184"/>
      <c r="L432" s="184"/>
      <c r="M432" s="184"/>
      <c r="N432" s="184"/>
      <c r="O432" s="184"/>
      <c r="P432" s="184"/>
      <c r="Q432" s="184"/>
      <c r="R432" s="184"/>
      <c r="S432" s="184"/>
      <c r="T432" s="211" t="s">
        <v>88</v>
      </c>
      <c r="U432" s="211" t="s">
        <v>87</v>
      </c>
      <c r="V432" s="9"/>
    </row>
    <row r="433" spans="2:22" s="195" customFormat="1" ht="18" customHeight="1">
      <c r="B433" s="208"/>
      <c r="C433" s="216"/>
      <c r="D433" s="381"/>
      <c r="E433" s="183" t="s">
        <v>156</v>
      </c>
      <c r="F433" s="210" t="s">
        <v>150</v>
      </c>
      <c r="G433" s="184"/>
      <c r="H433" s="184"/>
      <c r="I433" s="184"/>
      <c r="J433" s="184"/>
      <c r="K433" s="184"/>
      <c r="L433" s="184"/>
      <c r="M433" s="184"/>
      <c r="N433" s="184"/>
      <c r="O433" s="184"/>
      <c r="P433" s="184"/>
      <c r="Q433" s="184"/>
      <c r="R433" s="184"/>
      <c r="S433" s="184"/>
      <c r="T433" s="211" t="s">
        <v>88</v>
      </c>
      <c r="U433" s="211" t="s">
        <v>87</v>
      </c>
      <c r="V433" s="9"/>
    </row>
    <row r="434" spans="2:22" s="195" customFormat="1" ht="18" customHeight="1">
      <c r="B434" s="208"/>
      <c r="C434" s="216"/>
      <c r="D434" s="381"/>
      <c r="E434" s="183" t="s">
        <v>157</v>
      </c>
      <c r="F434" s="210" t="s">
        <v>150</v>
      </c>
      <c r="G434" s="184"/>
      <c r="H434" s="184"/>
      <c r="I434" s="184"/>
      <c r="J434" s="184"/>
      <c r="K434" s="184"/>
      <c r="L434" s="184"/>
      <c r="M434" s="184"/>
      <c r="N434" s="184"/>
      <c r="O434" s="184"/>
      <c r="P434" s="184"/>
      <c r="Q434" s="184"/>
      <c r="R434" s="184"/>
      <c r="S434" s="184"/>
      <c r="T434" s="211" t="s">
        <v>88</v>
      </c>
      <c r="U434" s="211" t="s">
        <v>87</v>
      </c>
      <c r="V434" s="9"/>
    </row>
    <row r="435" spans="2:22" s="195" customFormat="1" ht="18" customHeight="1">
      <c r="B435" s="208"/>
      <c r="C435" s="216"/>
      <c r="D435" s="381"/>
      <c r="E435" s="183" t="s">
        <v>158</v>
      </c>
      <c r="F435" s="210" t="s">
        <v>150</v>
      </c>
      <c r="G435" s="184"/>
      <c r="H435" s="184"/>
      <c r="I435" s="184"/>
      <c r="J435" s="184"/>
      <c r="K435" s="184"/>
      <c r="L435" s="184"/>
      <c r="M435" s="184"/>
      <c r="N435" s="184"/>
      <c r="O435" s="184"/>
      <c r="P435" s="184"/>
      <c r="Q435" s="184"/>
      <c r="R435" s="184"/>
      <c r="S435" s="184"/>
      <c r="T435" s="211" t="s">
        <v>88</v>
      </c>
      <c r="U435" s="211" t="s">
        <v>87</v>
      </c>
      <c r="V435" s="9"/>
    </row>
    <row r="436" spans="2:22" s="195" customFormat="1" ht="18" customHeight="1">
      <c r="B436" s="208"/>
      <c r="C436" s="216"/>
      <c r="D436" s="381"/>
      <c r="E436" s="183" t="s">
        <v>159</v>
      </c>
      <c r="F436" s="210" t="s">
        <v>150</v>
      </c>
      <c r="G436" s="184"/>
      <c r="H436" s="184"/>
      <c r="I436" s="184"/>
      <c r="J436" s="184"/>
      <c r="K436" s="184"/>
      <c r="L436" s="184"/>
      <c r="M436" s="184"/>
      <c r="N436" s="184"/>
      <c r="O436" s="184"/>
      <c r="P436" s="184"/>
      <c r="Q436" s="184"/>
      <c r="R436" s="184"/>
      <c r="S436" s="184"/>
      <c r="T436" s="211" t="s">
        <v>88</v>
      </c>
      <c r="U436" s="211" t="s">
        <v>87</v>
      </c>
      <c r="V436" s="9"/>
    </row>
    <row r="437" spans="2:22" s="195" customFormat="1" ht="18" customHeight="1">
      <c r="B437" s="208"/>
      <c r="C437" s="216"/>
      <c r="D437" s="381"/>
      <c r="E437" s="183" t="s">
        <v>160</v>
      </c>
      <c r="F437" s="210" t="s">
        <v>150</v>
      </c>
      <c r="G437" s="184"/>
      <c r="H437" s="184"/>
      <c r="I437" s="184"/>
      <c r="J437" s="184"/>
      <c r="K437" s="184"/>
      <c r="L437" s="184"/>
      <c r="M437" s="184"/>
      <c r="N437" s="184"/>
      <c r="O437" s="184"/>
      <c r="P437" s="184"/>
      <c r="Q437" s="184"/>
      <c r="R437" s="184"/>
      <c r="S437" s="184"/>
      <c r="T437" s="211" t="s">
        <v>88</v>
      </c>
      <c r="U437" s="211" t="s">
        <v>87</v>
      </c>
      <c r="V437" s="9"/>
    </row>
    <row r="438" spans="2:22" s="195" customFormat="1" ht="18" customHeight="1">
      <c r="B438" s="208"/>
      <c r="C438" s="216"/>
      <c r="D438" s="381"/>
      <c r="E438" s="183" t="s">
        <v>161</v>
      </c>
      <c r="F438" s="210" t="s">
        <v>150</v>
      </c>
      <c r="G438" s="184"/>
      <c r="H438" s="184"/>
      <c r="I438" s="184"/>
      <c r="J438" s="184"/>
      <c r="K438" s="184"/>
      <c r="L438" s="184"/>
      <c r="M438" s="184"/>
      <c r="N438" s="184"/>
      <c r="O438" s="184"/>
      <c r="P438" s="184"/>
      <c r="Q438" s="184"/>
      <c r="R438" s="184"/>
      <c r="S438" s="184"/>
      <c r="T438" s="211" t="s">
        <v>88</v>
      </c>
      <c r="U438" s="211" t="s">
        <v>87</v>
      </c>
      <c r="V438" s="9"/>
    </row>
    <row r="439" spans="2:22" s="195" customFormat="1" ht="18" customHeight="1">
      <c r="B439" s="208"/>
      <c r="C439" s="216"/>
      <c r="D439" s="381"/>
      <c r="E439" s="183" t="s">
        <v>162</v>
      </c>
      <c r="F439" s="210" t="s">
        <v>150</v>
      </c>
      <c r="G439" s="184"/>
      <c r="H439" s="184"/>
      <c r="I439" s="184"/>
      <c r="J439" s="184"/>
      <c r="K439" s="184"/>
      <c r="L439" s="184"/>
      <c r="M439" s="184"/>
      <c r="N439" s="184"/>
      <c r="O439" s="184"/>
      <c r="P439" s="184"/>
      <c r="Q439" s="184"/>
      <c r="R439" s="184"/>
      <c r="S439" s="184"/>
      <c r="T439" s="211" t="s">
        <v>88</v>
      </c>
      <c r="U439" s="211" t="s">
        <v>87</v>
      </c>
      <c r="V439" s="9"/>
    </row>
    <row r="440" spans="2:22" s="195" customFormat="1" ht="18" customHeight="1">
      <c r="B440" s="208"/>
      <c r="C440" s="216"/>
      <c r="D440" s="381"/>
      <c r="E440" s="183" t="s">
        <v>163</v>
      </c>
      <c r="F440" s="210" t="s">
        <v>150</v>
      </c>
      <c r="G440" s="184"/>
      <c r="H440" s="184"/>
      <c r="I440" s="184"/>
      <c r="J440" s="184"/>
      <c r="K440" s="184"/>
      <c r="L440" s="184"/>
      <c r="M440" s="184"/>
      <c r="N440" s="184"/>
      <c r="O440" s="184"/>
      <c r="P440" s="184"/>
      <c r="Q440" s="184"/>
      <c r="R440" s="184"/>
      <c r="S440" s="184"/>
      <c r="T440" s="211" t="s">
        <v>88</v>
      </c>
      <c r="U440" s="211" t="s">
        <v>87</v>
      </c>
      <c r="V440" s="9"/>
    </row>
    <row r="441" spans="2:22" s="195" customFormat="1" ht="18" customHeight="1">
      <c r="B441" s="208"/>
      <c r="C441" s="216"/>
      <c r="D441" s="381"/>
      <c r="E441" s="183" t="s">
        <v>164</v>
      </c>
      <c r="F441" s="210" t="s">
        <v>150</v>
      </c>
      <c r="G441" s="184"/>
      <c r="H441" s="184"/>
      <c r="I441" s="184"/>
      <c r="J441" s="184"/>
      <c r="K441" s="184"/>
      <c r="L441" s="184"/>
      <c r="M441" s="184"/>
      <c r="N441" s="184"/>
      <c r="O441" s="184"/>
      <c r="P441" s="184"/>
      <c r="Q441" s="184"/>
      <c r="R441" s="184"/>
      <c r="S441" s="184"/>
      <c r="T441" s="211" t="s">
        <v>88</v>
      </c>
      <c r="U441" s="211" t="s">
        <v>87</v>
      </c>
      <c r="V441" s="9"/>
    </row>
    <row r="442" spans="2:22" s="195" customFormat="1" ht="18" customHeight="1">
      <c r="B442" s="208"/>
      <c r="C442" s="216"/>
      <c r="D442" s="381"/>
      <c r="E442" s="183" t="s">
        <v>165</v>
      </c>
      <c r="F442" s="210" t="s">
        <v>150</v>
      </c>
      <c r="G442" s="184"/>
      <c r="H442" s="184"/>
      <c r="I442" s="184"/>
      <c r="J442" s="184"/>
      <c r="K442" s="184"/>
      <c r="L442" s="184"/>
      <c r="M442" s="184"/>
      <c r="N442" s="184"/>
      <c r="O442" s="184"/>
      <c r="P442" s="184"/>
      <c r="Q442" s="184"/>
      <c r="R442" s="184"/>
      <c r="S442" s="184"/>
      <c r="T442" s="211" t="s">
        <v>88</v>
      </c>
      <c r="U442" s="211" t="s">
        <v>87</v>
      </c>
      <c r="V442" s="9"/>
    </row>
    <row r="443" spans="2:22" s="195" customFormat="1" ht="18" customHeight="1">
      <c r="B443" s="208"/>
      <c r="C443" s="216"/>
      <c r="D443" s="381"/>
      <c r="E443" s="183" t="s">
        <v>166</v>
      </c>
      <c r="F443" s="210" t="s">
        <v>150</v>
      </c>
      <c r="G443" s="184"/>
      <c r="H443" s="184"/>
      <c r="I443" s="184"/>
      <c r="J443" s="184"/>
      <c r="K443" s="184"/>
      <c r="L443" s="184"/>
      <c r="M443" s="184"/>
      <c r="N443" s="184"/>
      <c r="O443" s="184"/>
      <c r="P443" s="184"/>
      <c r="Q443" s="184"/>
      <c r="R443" s="184"/>
      <c r="S443" s="184"/>
      <c r="T443" s="211" t="s">
        <v>88</v>
      </c>
      <c r="U443" s="211" t="s">
        <v>87</v>
      </c>
      <c r="V443" s="9"/>
    </row>
    <row r="444" spans="2:22" s="195" customFormat="1" ht="18" customHeight="1">
      <c r="B444" s="208"/>
      <c r="C444" s="216"/>
      <c r="D444" s="381"/>
      <c r="E444" s="183" t="s">
        <v>167</v>
      </c>
      <c r="F444" s="210" t="s">
        <v>150</v>
      </c>
      <c r="G444" s="184"/>
      <c r="H444" s="184"/>
      <c r="I444" s="184"/>
      <c r="J444" s="184"/>
      <c r="K444" s="184"/>
      <c r="L444" s="184"/>
      <c r="M444" s="184"/>
      <c r="N444" s="184"/>
      <c r="O444" s="184"/>
      <c r="P444" s="184"/>
      <c r="Q444" s="184"/>
      <c r="R444" s="184"/>
      <c r="S444" s="184"/>
      <c r="T444" s="211" t="s">
        <v>88</v>
      </c>
      <c r="U444" s="211" t="s">
        <v>87</v>
      </c>
      <c r="V444" s="9"/>
    </row>
    <row r="445" spans="2:22" s="195" customFormat="1" ht="18" customHeight="1">
      <c r="B445" s="208"/>
      <c r="C445" s="216"/>
      <c r="D445" s="381"/>
      <c r="E445" s="183" t="s">
        <v>168</v>
      </c>
      <c r="F445" s="210" t="s">
        <v>150</v>
      </c>
      <c r="G445" s="184"/>
      <c r="H445" s="184"/>
      <c r="I445" s="184"/>
      <c r="J445" s="184"/>
      <c r="K445" s="184"/>
      <c r="L445" s="184"/>
      <c r="M445" s="184"/>
      <c r="N445" s="184"/>
      <c r="O445" s="184"/>
      <c r="P445" s="184"/>
      <c r="Q445" s="184"/>
      <c r="R445" s="184"/>
      <c r="S445" s="184"/>
      <c r="T445" s="211" t="s">
        <v>88</v>
      </c>
      <c r="U445" s="211" t="s">
        <v>87</v>
      </c>
      <c r="V445" s="9"/>
    </row>
    <row r="446" spans="2:22" s="195" customFormat="1" ht="18" customHeight="1">
      <c r="B446" s="208"/>
      <c r="C446" s="216"/>
      <c r="D446" s="381"/>
      <c r="E446" s="183" t="s">
        <v>169</v>
      </c>
      <c r="F446" s="210" t="s">
        <v>150</v>
      </c>
      <c r="G446" s="184"/>
      <c r="H446" s="184"/>
      <c r="I446" s="184"/>
      <c r="J446" s="184"/>
      <c r="K446" s="184"/>
      <c r="L446" s="184"/>
      <c r="M446" s="184"/>
      <c r="N446" s="184"/>
      <c r="O446" s="184"/>
      <c r="P446" s="184"/>
      <c r="Q446" s="184"/>
      <c r="R446" s="184"/>
      <c r="S446" s="184"/>
      <c r="T446" s="211" t="s">
        <v>88</v>
      </c>
      <c r="U446" s="211" t="s">
        <v>87</v>
      </c>
      <c r="V446" s="9"/>
    </row>
    <row r="447" spans="2:22" s="195" customFormat="1" ht="18" customHeight="1">
      <c r="B447" s="208"/>
      <c r="C447" s="216"/>
      <c r="D447" s="381"/>
      <c r="E447" s="183" t="s">
        <v>170</v>
      </c>
      <c r="F447" s="210" t="s">
        <v>150</v>
      </c>
      <c r="G447" s="184"/>
      <c r="H447" s="184"/>
      <c r="I447" s="184"/>
      <c r="J447" s="184"/>
      <c r="K447" s="184"/>
      <c r="L447" s="184"/>
      <c r="M447" s="184"/>
      <c r="N447" s="184"/>
      <c r="O447" s="184"/>
      <c r="P447" s="184"/>
      <c r="Q447" s="184"/>
      <c r="R447" s="184"/>
      <c r="S447" s="184"/>
      <c r="T447" s="211" t="s">
        <v>88</v>
      </c>
      <c r="U447" s="211" t="s">
        <v>87</v>
      </c>
      <c r="V447" s="9"/>
    </row>
    <row r="448" spans="2:22" s="195" customFormat="1" ht="18" customHeight="1">
      <c r="B448" s="208"/>
      <c r="C448" s="216"/>
      <c r="D448" s="381"/>
      <c r="E448" s="183" t="s">
        <v>171</v>
      </c>
      <c r="F448" s="210" t="s">
        <v>150</v>
      </c>
      <c r="G448" s="184"/>
      <c r="H448" s="184"/>
      <c r="I448" s="184"/>
      <c r="J448" s="184"/>
      <c r="K448" s="184"/>
      <c r="L448" s="184"/>
      <c r="M448" s="184"/>
      <c r="N448" s="184"/>
      <c r="O448" s="184"/>
      <c r="P448" s="184"/>
      <c r="Q448" s="184"/>
      <c r="R448" s="184"/>
      <c r="S448" s="184"/>
      <c r="T448" s="211" t="s">
        <v>88</v>
      </c>
      <c r="U448" s="211" t="s">
        <v>87</v>
      </c>
      <c r="V448" s="9"/>
    </row>
    <row r="449" spans="1:23" s="195" customFormat="1" ht="18" customHeight="1">
      <c r="B449" s="208"/>
      <c r="C449" s="216"/>
      <c r="D449" s="381"/>
      <c r="E449" s="183" t="s">
        <v>172</v>
      </c>
      <c r="F449" s="210" t="s">
        <v>150</v>
      </c>
      <c r="G449" s="184"/>
      <c r="H449" s="184"/>
      <c r="I449" s="184"/>
      <c r="J449" s="184"/>
      <c r="K449" s="184"/>
      <c r="L449" s="184"/>
      <c r="M449" s="184"/>
      <c r="N449" s="184"/>
      <c r="O449" s="184"/>
      <c r="P449" s="184"/>
      <c r="Q449" s="184"/>
      <c r="R449" s="184"/>
      <c r="S449" s="184"/>
      <c r="T449" s="211" t="s">
        <v>88</v>
      </c>
      <c r="U449" s="211" t="s">
        <v>87</v>
      </c>
      <c r="V449" s="9"/>
    </row>
    <row r="450" spans="1:23" s="195" customFormat="1" ht="18" customHeight="1">
      <c r="B450" s="208"/>
      <c r="C450" s="216"/>
      <c r="D450" s="381"/>
      <c r="E450" s="183" t="s">
        <v>173</v>
      </c>
      <c r="F450" s="210" t="s">
        <v>150</v>
      </c>
      <c r="G450" s="184"/>
      <c r="H450" s="184"/>
      <c r="I450" s="184"/>
      <c r="J450" s="184"/>
      <c r="K450" s="184"/>
      <c r="L450" s="184"/>
      <c r="M450" s="184"/>
      <c r="N450" s="184"/>
      <c r="O450" s="184"/>
      <c r="P450" s="184"/>
      <c r="Q450" s="184"/>
      <c r="R450" s="184"/>
      <c r="S450" s="184"/>
      <c r="T450" s="211" t="s">
        <v>88</v>
      </c>
      <c r="U450" s="211" t="s">
        <v>87</v>
      </c>
      <c r="V450" s="9"/>
    </row>
    <row r="451" spans="1:23" s="195" customFormat="1" ht="18" customHeight="1">
      <c r="B451" s="208"/>
      <c r="C451" s="216"/>
      <c r="D451" s="381"/>
      <c r="E451" s="183" t="s">
        <v>174</v>
      </c>
      <c r="F451" s="210" t="s">
        <v>150</v>
      </c>
      <c r="G451" s="184"/>
      <c r="H451" s="184"/>
      <c r="I451" s="184"/>
      <c r="J451" s="184"/>
      <c r="K451" s="184"/>
      <c r="L451" s="184"/>
      <c r="M451" s="184"/>
      <c r="N451" s="184"/>
      <c r="O451" s="184"/>
      <c r="P451" s="184"/>
      <c r="Q451" s="184"/>
      <c r="R451" s="184"/>
      <c r="S451" s="184"/>
      <c r="T451" s="211" t="s">
        <v>88</v>
      </c>
      <c r="U451" s="211" t="s">
        <v>87</v>
      </c>
      <c r="V451" s="9"/>
    </row>
    <row r="452" spans="1:23" s="195" customFormat="1" ht="18" customHeight="1">
      <c r="B452" s="208"/>
      <c r="C452" s="216"/>
      <c r="D452" s="379" t="s">
        <v>175</v>
      </c>
      <c r="E452" s="183" t="s">
        <v>176</v>
      </c>
      <c r="F452" s="210" t="s">
        <v>177</v>
      </c>
      <c r="G452" s="184"/>
      <c r="H452" s="184"/>
      <c r="I452" s="184"/>
      <c r="J452" s="184"/>
      <c r="K452" s="184"/>
      <c r="L452" s="184"/>
      <c r="M452" s="184"/>
      <c r="N452" s="184"/>
      <c r="O452" s="184"/>
      <c r="P452" s="184"/>
      <c r="Q452" s="184"/>
      <c r="R452" s="184"/>
      <c r="S452" s="184"/>
      <c r="T452" s="211" t="s">
        <v>88</v>
      </c>
      <c r="U452" s="211" t="s">
        <v>87</v>
      </c>
      <c r="V452" s="9"/>
    </row>
    <row r="453" spans="1:23" s="195" customFormat="1" ht="18" customHeight="1">
      <c r="B453" s="208"/>
      <c r="C453" s="216"/>
      <c r="D453" s="379"/>
      <c r="E453" s="183" t="s">
        <v>178</v>
      </c>
      <c r="F453" s="210" t="s">
        <v>141</v>
      </c>
      <c r="G453" s="184"/>
      <c r="H453" s="184"/>
      <c r="I453" s="184"/>
      <c r="J453" s="184"/>
      <c r="K453" s="184"/>
      <c r="L453" s="184"/>
      <c r="M453" s="184"/>
      <c r="N453" s="184"/>
      <c r="O453" s="184"/>
      <c r="P453" s="184"/>
      <c r="Q453" s="184"/>
      <c r="R453" s="184"/>
      <c r="S453" s="184"/>
      <c r="T453" s="211" t="s">
        <v>88</v>
      </c>
      <c r="U453" s="211" t="s">
        <v>87</v>
      </c>
      <c r="V453" s="9"/>
    </row>
    <row r="454" spans="1:23" s="195" customFormat="1" ht="18" customHeight="1">
      <c r="B454" s="208"/>
      <c r="C454" s="216"/>
      <c r="D454" s="213" t="s">
        <v>179</v>
      </c>
      <c r="E454" s="183" t="s">
        <v>180</v>
      </c>
      <c r="F454" s="210" t="s">
        <v>181</v>
      </c>
      <c r="G454" s="184"/>
      <c r="H454" s="184"/>
      <c r="I454" s="184"/>
      <c r="J454" s="184"/>
      <c r="K454" s="184"/>
      <c r="L454" s="184"/>
      <c r="M454" s="184"/>
      <c r="N454" s="184"/>
      <c r="O454" s="184"/>
      <c r="P454" s="184"/>
      <c r="Q454" s="184"/>
      <c r="R454" s="184"/>
      <c r="S454" s="184"/>
      <c r="T454" s="211" t="s">
        <v>88</v>
      </c>
      <c r="U454" s="211" t="s">
        <v>87</v>
      </c>
      <c r="V454" s="9"/>
    </row>
    <row r="455" spans="1:23" s="195" customFormat="1" ht="18" customHeight="1">
      <c r="B455" s="208"/>
      <c r="C455" s="216"/>
      <c r="D455" s="379" t="s">
        <v>182</v>
      </c>
      <c r="E455" s="183" t="s">
        <v>183</v>
      </c>
      <c r="F455" s="210" t="s">
        <v>141</v>
      </c>
      <c r="G455" s="184"/>
      <c r="H455" s="184"/>
      <c r="I455" s="184"/>
      <c r="J455" s="184"/>
      <c r="K455" s="184"/>
      <c r="L455" s="184"/>
      <c r="M455" s="184"/>
      <c r="N455" s="184"/>
      <c r="O455" s="184"/>
      <c r="P455" s="184"/>
      <c r="Q455" s="184"/>
      <c r="R455" s="184"/>
      <c r="S455" s="184"/>
      <c r="T455" s="211" t="s">
        <v>88</v>
      </c>
      <c r="U455" s="211" t="s">
        <v>87</v>
      </c>
      <c r="V455" s="9"/>
    </row>
    <row r="456" spans="1:23" s="195" customFormat="1" ht="18" customHeight="1">
      <c r="B456" s="208"/>
      <c r="C456" s="216"/>
      <c r="D456" s="379"/>
      <c r="E456" s="183" t="s">
        <v>184</v>
      </c>
      <c r="F456" s="210" t="s">
        <v>141</v>
      </c>
      <c r="G456" s="184"/>
      <c r="H456" s="184"/>
      <c r="I456" s="184"/>
      <c r="J456" s="184"/>
      <c r="K456" s="184"/>
      <c r="L456" s="184"/>
      <c r="M456" s="184"/>
      <c r="N456" s="184"/>
      <c r="O456" s="184"/>
      <c r="P456" s="184"/>
      <c r="Q456" s="184"/>
      <c r="R456" s="184"/>
      <c r="S456" s="184"/>
      <c r="T456" s="211" t="s">
        <v>88</v>
      </c>
      <c r="U456" s="211" t="s">
        <v>87</v>
      </c>
      <c r="V456" s="9"/>
    </row>
    <row r="457" spans="1:23" s="195" customFormat="1" ht="18" customHeight="1">
      <c r="B457" s="208"/>
      <c r="C457" s="216"/>
      <c r="D457" s="379"/>
      <c r="E457" s="183" t="s">
        <v>185</v>
      </c>
      <c r="F457" s="210" t="s">
        <v>141</v>
      </c>
      <c r="G457" s="184"/>
      <c r="H457" s="184"/>
      <c r="I457" s="184"/>
      <c r="J457" s="184"/>
      <c r="K457" s="184"/>
      <c r="L457" s="184"/>
      <c r="M457" s="184"/>
      <c r="N457" s="184"/>
      <c r="O457" s="184"/>
      <c r="P457" s="184"/>
      <c r="Q457" s="184"/>
      <c r="R457" s="184"/>
      <c r="S457" s="184"/>
      <c r="T457" s="211" t="s">
        <v>88</v>
      </c>
      <c r="U457" s="211" t="s">
        <v>87</v>
      </c>
      <c r="V457" s="9"/>
    </row>
    <row r="458" spans="1:23" s="6" customFormat="1" ht="18" customHeight="1">
      <c r="A458" s="195"/>
      <c r="B458" s="214"/>
      <c r="C458" s="216"/>
      <c r="D458" s="379"/>
      <c r="E458" s="183" t="s">
        <v>186</v>
      </c>
      <c r="F458" s="210" t="s">
        <v>150</v>
      </c>
      <c r="G458" s="184"/>
      <c r="H458" s="184"/>
      <c r="I458" s="184"/>
      <c r="J458" s="184"/>
      <c r="K458" s="184"/>
      <c r="L458" s="184"/>
      <c r="M458" s="184"/>
      <c r="N458" s="184"/>
      <c r="O458" s="184"/>
      <c r="P458" s="184"/>
      <c r="Q458" s="184"/>
      <c r="R458" s="184"/>
      <c r="S458" s="184"/>
      <c r="T458" s="211" t="s">
        <v>88</v>
      </c>
      <c r="U458" s="211" t="s">
        <v>87</v>
      </c>
      <c r="V458" s="9"/>
      <c r="W458" s="195"/>
    </row>
    <row r="459" spans="1:23" ht="18" customHeight="1">
      <c r="C459" s="216"/>
      <c r="D459" s="379"/>
      <c r="E459" s="183" t="s">
        <v>187</v>
      </c>
      <c r="F459" s="210" t="s">
        <v>150</v>
      </c>
      <c r="G459" s="184"/>
      <c r="H459" s="184"/>
      <c r="I459" s="184"/>
      <c r="J459" s="184"/>
      <c r="K459" s="184"/>
      <c r="L459" s="184"/>
      <c r="M459" s="184"/>
      <c r="N459" s="184"/>
      <c r="O459" s="184"/>
      <c r="P459" s="184"/>
      <c r="Q459" s="184"/>
      <c r="R459" s="184"/>
      <c r="S459" s="184"/>
      <c r="T459" s="211" t="s">
        <v>88</v>
      </c>
      <c r="U459" s="211" t="s">
        <v>87</v>
      </c>
      <c r="V459" s="9"/>
    </row>
    <row r="460" spans="1:23" s="7" customFormat="1" ht="18" customHeight="1">
      <c r="A460" s="195"/>
      <c r="B460" s="119"/>
      <c r="C460" s="216"/>
      <c r="D460" s="379"/>
      <c r="E460" s="183" t="s">
        <v>188</v>
      </c>
      <c r="F460" s="210" t="s">
        <v>150</v>
      </c>
      <c r="G460" s="184"/>
      <c r="H460" s="184"/>
      <c r="I460" s="184"/>
      <c r="J460" s="184"/>
      <c r="K460" s="184"/>
      <c r="L460" s="184"/>
      <c r="M460" s="184"/>
      <c r="N460" s="184"/>
      <c r="O460" s="184"/>
      <c r="P460" s="184"/>
      <c r="Q460" s="184"/>
      <c r="R460" s="184"/>
      <c r="S460" s="184"/>
      <c r="T460" s="211" t="s">
        <v>88</v>
      </c>
      <c r="U460" s="211" t="s">
        <v>87</v>
      </c>
      <c r="V460" s="9"/>
      <c r="W460" s="195"/>
    </row>
    <row r="461" spans="1:23" s="7" customFormat="1" ht="18" customHeight="1">
      <c r="A461" s="195"/>
      <c r="B461" s="119"/>
      <c r="C461" s="216"/>
      <c r="D461" s="379"/>
      <c r="E461" s="183" t="s">
        <v>189</v>
      </c>
      <c r="F461" s="210" t="s">
        <v>141</v>
      </c>
      <c r="G461" s="184"/>
      <c r="H461" s="184"/>
      <c r="I461" s="184"/>
      <c r="J461" s="184"/>
      <c r="K461" s="184"/>
      <c r="L461" s="184"/>
      <c r="M461" s="184"/>
      <c r="N461" s="184"/>
      <c r="O461" s="184"/>
      <c r="P461" s="184"/>
      <c r="Q461" s="184"/>
      <c r="R461" s="184"/>
      <c r="S461" s="184"/>
      <c r="T461" s="211" t="s">
        <v>88</v>
      </c>
      <c r="U461" s="211" t="s">
        <v>87</v>
      </c>
      <c r="V461" s="9"/>
      <c r="W461" s="195"/>
    </row>
    <row r="462" spans="1:23" s="7" customFormat="1" ht="17.25" customHeight="1">
      <c r="A462" s="195"/>
      <c r="B462" s="119"/>
      <c r="C462" s="216"/>
      <c r="D462" s="379"/>
      <c r="E462" s="183" t="s">
        <v>190</v>
      </c>
      <c r="F462" s="210" t="s">
        <v>141</v>
      </c>
      <c r="G462" s="184"/>
      <c r="H462" s="184"/>
      <c r="I462" s="184"/>
      <c r="J462" s="184"/>
      <c r="K462" s="184"/>
      <c r="L462" s="184"/>
      <c r="M462" s="184"/>
      <c r="N462" s="184"/>
      <c r="O462" s="184"/>
      <c r="P462" s="184"/>
      <c r="Q462" s="184"/>
      <c r="R462" s="184"/>
      <c r="S462" s="184"/>
      <c r="T462" s="211" t="s">
        <v>88</v>
      </c>
      <c r="U462" s="211" t="s">
        <v>87</v>
      </c>
      <c r="V462" s="9"/>
      <c r="W462" s="195"/>
    </row>
    <row r="463" spans="1:23" s="7" customFormat="1" ht="18" customHeight="1">
      <c r="A463" s="195"/>
      <c r="B463" s="222">
        <f>SUM(G355:S405,G412:S462,G469:S519,G526:S576,G583:S633,G640:S690,G697:S747,G754:S804,G811:S861,G868:S918,G925:S975,G982:S1032,G1039:S1089)</f>
        <v>0</v>
      </c>
      <c r="C463" s="4"/>
      <c r="D463" s="218"/>
      <c r="E463" s="218"/>
      <c r="F463" s="218"/>
      <c r="G463" s="218"/>
      <c r="H463" s="218"/>
      <c r="I463" s="218"/>
      <c r="J463" s="218"/>
      <c r="K463" s="218"/>
      <c r="L463" s="218"/>
      <c r="M463" s="218"/>
      <c r="N463" s="218"/>
      <c r="O463" s="219"/>
      <c r="P463" s="219"/>
      <c r="Q463" s="219"/>
      <c r="R463" s="219"/>
      <c r="S463" s="219"/>
      <c r="T463" s="219"/>
      <c r="U463" s="219"/>
      <c r="V463" s="17"/>
      <c r="W463" s="195"/>
    </row>
    <row r="464" spans="1:23" s="10" customFormat="1" ht="35.1" customHeight="1" thickBot="1">
      <c r="A464" s="195"/>
      <c r="B464" s="203"/>
      <c r="C464" s="3"/>
      <c r="D464" s="220"/>
      <c r="E464" s="220"/>
      <c r="F464" s="220"/>
      <c r="G464" s="220"/>
      <c r="H464" s="220"/>
      <c r="I464" s="220"/>
      <c r="J464" s="220"/>
      <c r="K464" s="220"/>
      <c r="L464" s="220"/>
      <c r="M464" s="220"/>
      <c r="N464" s="220"/>
      <c r="O464" s="221"/>
      <c r="P464" s="221"/>
      <c r="Q464" s="221"/>
      <c r="R464" s="221"/>
      <c r="S464" s="221"/>
      <c r="T464" s="221"/>
      <c r="U464" s="221"/>
      <c r="V464" s="20"/>
      <c r="W464" s="195"/>
    </row>
    <row r="465" spans="1:23" s="12" customFormat="1" ht="18" customHeight="1" thickTop="1" thickBot="1">
      <c r="A465" s="195"/>
      <c r="B465" s="120"/>
      <c r="C465" s="195"/>
      <c r="D465" s="195"/>
      <c r="E465" s="195"/>
      <c r="F465" s="195"/>
      <c r="G465" s="195"/>
      <c r="H465" s="195"/>
      <c r="I465" s="195"/>
      <c r="J465" s="195"/>
      <c r="K465" s="195"/>
      <c r="L465" s="195"/>
      <c r="M465" s="195"/>
      <c r="N465" s="195"/>
      <c r="O465" s="195"/>
      <c r="P465" s="195"/>
      <c r="Q465" s="195"/>
      <c r="R465" s="195"/>
      <c r="S465" s="195"/>
      <c r="T465" s="195"/>
      <c r="U465" s="195"/>
      <c r="V465" s="195"/>
      <c r="W465" s="195"/>
    </row>
    <row r="466" spans="1:23" s="195" customFormat="1" ht="18" customHeight="1" thickBot="1">
      <c r="B466" s="208"/>
      <c r="C466" s="217" t="s">
        <v>208</v>
      </c>
      <c r="D466" s="114" t="s">
        <v>209</v>
      </c>
      <c r="E466" s="115"/>
      <c r="F466" s="115"/>
      <c r="G466" s="115"/>
      <c r="H466" s="115"/>
      <c r="I466" s="115"/>
      <c r="J466" s="115"/>
      <c r="K466" s="115"/>
      <c r="L466" s="115"/>
      <c r="M466" s="115"/>
      <c r="N466" s="115"/>
      <c r="O466" s="115"/>
      <c r="P466" s="115"/>
      <c r="Q466" s="115"/>
      <c r="R466" s="115"/>
      <c r="S466" s="115"/>
      <c r="T466" s="115"/>
      <c r="U466" s="115"/>
      <c r="V466" s="116"/>
    </row>
    <row r="467" spans="1:23" s="195" customFormat="1" ht="18" customHeight="1">
      <c r="B467" s="208"/>
      <c r="C467" s="111"/>
      <c r="D467" s="223"/>
      <c r="E467" s="223"/>
      <c r="F467" s="223"/>
      <c r="G467" s="223"/>
      <c r="H467" s="223"/>
      <c r="I467" s="223"/>
      <c r="J467" s="223"/>
      <c r="K467" s="223"/>
      <c r="L467" s="223"/>
      <c r="M467" s="223"/>
      <c r="N467" s="223"/>
      <c r="O467" s="223"/>
      <c r="P467" s="223"/>
      <c r="Q467" s="223"/>
      <c r="R467" s="223"/>
      <c r="S467" s="223"/>
      <c r="T467" s="223"/>
      <c r="U467" s="223"/>
      <c r="V467" s="113"/>
    </row>
    <row r="468" spans="1:23" s="195" customFormat="1" ht="18" customHeight="1">
      <c r="B468" s="208"/>
      <c r="C468" s="216"/>
      <c r="D468" s="190" t="s">
        <v>56</v>
      </c>
      <c r="E468" s="209" t="s">
        <v>57</v>
      </c>
      <c r="F468" s="190" t="s">
        <v>1</v>
      </c>
      <c r="G468" s="190">
        <v>2010</v>
      </c>
      <c r="H468" s="190">
        <v>2011</v>
      </c>
      <c r="I468" s="190">
        <v>2012</v>
      </c>
      <c r="J468" s="190">
        <v>2013</v>
      </c>
      <c r="K468" s="190">
        <v>2014</v>
      </c>
      <c r="L468" s="190">
        <v>2015</v>
      </c>
      <c r="M468" s="190">
        <v>2016</v>
      </c>
      <c r="N468" s="190">
        <v>2017</v>
      </c>
      <c r="O468" s="190">
        <v>2018</v>
      </c>
      <c r="P468" s="190">
        <v>2019</v>
      </c>
      <c r="Q468" s="190">
        <v>2020</v>
      </c>
      <c r="R468" s="253">
        <v>2021</v>
      </c>
      <c r="S468" s="253">
        <v>2022</v>
      </c>
      <c r="T468" s="190" t="s">
        <v>55</v>
      </c>
      <c r="U468" s="190" t="s">
        <v>37</v>
      </c>
      <c r="V468" s="9"/>
    </row>
    <row r="469" spans="1:23" s="195" customFormat="1" ht="18" customHeight="1">
      <c r="B469" s="208"/>
      <c r="C469" s="216"/>
      <c r="D469" s="380" t="s">
        <v>128</v>
      </c>
      <c r="E469" s="183" t="s">
        <v>129</v>
      </c>
      <c r="F469" s="210" t="s">
        <v>130</v>
      </c>
      <c r="G469" s="184"/>
      <c r="H469" s="184"/>
      <c r="I469" s="184"/>
      <c r="J469" s="184"/>
      <c r="K469" s="184"/>
      <c r="L469" s="184"/>
      <c r="M469" s="184"/>
      <c r="N469" s="184"/>
      <c r="O469" s="184"/>
      <c r="P469" s="184"/>
      <c r="Q469" s="184"/>
      <c r="R469" s="184"/>
      <c r="S469" s="184"/>
      <c r="T469" s="211" t="s">
        <v>88</v>
      </c>
      <c r="U469" s="211" t="s">
        <v>87</v>
      </c>
      <c r="V469" s="9"/>
    </row>
    <row r="470" spans="1:23" s="195" customFormat="1" ht="18" customHeight="1">
      <c r="B470" s="208"/>
      <c r="C470" s="216"/>
      <c r="D470" s="380"/>
      <c r="E470" s="212" t="s">
        <v>131</v>
      </c>
      <c r="F470" s="210" t="s">
        <v>130</v>
      </c>
      <c r="G470" s="184"/>
      <c r="H470" s="184"/>
      <c r="I470" s="184"/>
      <c r="J470" s="184"/>
      <c r="K470" s="184"/>
      <c r="L470" s="184"/>
      <c r="M470" s="184"/>
      <c r="N470" s="184"/>
      <c r="O470" s="184"/>
      <c r="P470" s="184"/>
      <c r="Q470" s="184"/>
      <c r="R470" s="184"/>
      <c r="S470" s="184"/>
      <c r="T470" s="211" t="s">
        <v>88</v>
      </c>
      <c r="U470" s="211" t="s">
        <v>87</v>
      </c>
      <c r="V470" s="9"/>
    </row>
    <row r="471" spans="1:23" s="195" customFormat="1" ht="18" customHeight="1">
      <c r="B471" s="208"/>
      <c r="C471" s="216"/>
      <c r="D471" s="380"/>
      <c r="E471" s="212" t="s">
        <v>132</v>
      </c>
      <c r="F471" s="210" t="s">
        <v>130</v>
      </c>
      <c r="G471" s="184"/>
      <c r="H471" s="184"/>
      <c r="I471" s="184"/>
      <c r="J471" s="184"/>
      <c r="K471" s="184"/>
      <c r="L471" s="184"/>
      <c r="M471" s="184"/>
      <c r="N471" s="184"/>
      <c r="O471" s="184"/>
      <c r="P471" s="184"/>
      <c r="Q471" s="184"/>
      <c r="R471" s="184"/>
      <c r="S471" s="184"/>
      <c r="T471" s="211" t="s">
        <v>88</v>
      </c>
      <c r="U471" s="211" t="s">
        <v>87</v>
      </c>
      <c r="V471" s="9"/>
    </row>
    <row r="472" spans="1:23" s="195" customFormat="1" ht="18" customHeight="1">
      <c r="B472" s="208"/>
      <c r="C472" s="216"/>
      <c r="D472" s="380"/>
      <c r="E472" s="183" t="s">
        <v>133</v>
      </c>
      <c r="F472" s="210" t="s">
        <v>130</v>
      </c>
      <c r="G472" s="184"/>
      <c r="H472" s="184"/>
      <c r="I472" s="184"/>
      <c r="J472" s="184"/>
      <c r="K472" s="184"/>
      <c r="L472" s="184"/>
      <c r="M472" s="184"/>
      <c r="N472" s="184"/>
      <c r="O472" s="184"/>
      <c r="P472" s="184"/>
      <c r="Q472" s="184"/>
      <c r="R472" s="184"/>
      <c r="S472" s="184"/>
      <c r="T472" s="211" t="s">
        <v>88</v>
      </c>
      <c r="U472" s="211" t="s">
        <v>87</v>
      </c>
      <c r="V472" s="9"/>
    </row>
    <row r="473" spans="1:23" s="195" customFormat="1" ht="18" customHeight="1">
      <c r="B473" s="208"/>
      <c r="C473" s="216"/>
      <c r="D473" s="380"/>
      <c r="E473" s="183" t="s">
        <v>134</v>
      </c>
      <c r="F473" s="210" t="s">
        <v>130</v>
      </c>
      <c r="G473" s="184"/>
      <c r="H473" s="184"/>
      <c r="I473" s="184"/>
      <c r="J473" s="184"/>
      <c r="K473" s="184"/>
      <c r="L473" s="184"/>
      <c r="M473" s="184"/>
      <c r="N473" s="184"/>
      <c r="O473" s="184"/>
      <c r="P473" s="184"/>
      <c r="Q473" s="184"/>
      <c r="R473" s="184"/>
      <c r="S473" s="184"/>
      <c r="T473" s="211" t="s">
        <v>88</v>
      </c>
      <c r="U473" s="211" t="s">
        <v>87</v>
      </c>
      <c r="V473" s="9"/>
    </row>
    <row r="474" spans="1:23" s="195" customFormat="1" ht="18" customHeight="1">
      <c r="B474" s="208"/>
      <c r="C474" s="216"/>
      <c r="D474" s="380"/>
      <c r="E474" s="183" t="s">
        <v>135</v>
      </c>
      <c r="F474" s="210" t="s">
        <v>130</v>
      </c>
      <c r="G474" s="184"/>
      <c r="H474" s="184"/>
      <c r="I474" s="184"/>
      <c r="J474" s="184"/>
      <c r="K474" s="184"/>
      <c r="L474" s="184"/>
      <c r="M474" s="184"/>
      <c r="N474" s="184"/>
      <c r="O474" s="184"/>
      <c r="P474" s="184"/>
      <c r="Q474" s="184"/>
      <c r="R474" s="184"/>
      <c r="S474" s="184"/>
      <c r="T474" s="211" t="s">
        <v>88</v>
      </c>
      <c r="U474" s="211" t="s">
        <v>87</v>
      </c>
      <c r="V474" s="9"/>
    </row>
    <row r="475" spans="1:23" s="195" customFormat="1" ht="18" customHeight="1">
      <c r="B475" s="208"/>
      <c r="C475" s="216"/>
      <c r="D475" s="380"/>
      <c r="E475" s="183" t="s">
        <v>136</v>
      </c>
      <c r="F475" s="210" t="s">
        <v>130</v>
      </c>
      <c r="G475" s="184"/>
      <c r="H475" s="184"/>
      <c r="I475" s="184"/>
      <c r="J475" s="184"/>
      <c r="K475" s="184"/>
      <c r="L475" s="184"/>
      <c r="M475" s="184"/>
      <c r="N475" s="184"/>
      <c r="O475" s="184"/>
      <c r="P475" s="184"/>
      <c r="Q475" s="184"/>
      <c r="R475" s="184"/>
      <c r="S475" s="184"/>
      <c r="T475" s="211" t="s">
        <v>88</v>
      </c>
      <c r="U475" s="211" t="s">
        <v>87</v>
      </c>
      <c r="V475" s="9"/>
    </row>
    <row r="476" spans="1:23" s="195" customFormat="1" ht="18" customHeight="1">
      <c r="B476" s="208"/>
      <c r="C476" s="216"/>
      <c r="D476" s="380"/>
      <c r="E476" s="183" t="s">
        <v>137</v>
      </c>
      <c r="F476" s="210" t="s">
        <v>130</v>
      </c>
      <c r="G476" s="184"/>
      <c r="H476" s="184"/>
      <c r="I476" s="184"/>
      <c r="J476" s="184"/>
      <c r="K476" s="184"/>
      <c r="L476" s="184"/>
      <c r="M476" s="184"/>
      <c r="N476" s="184"/>
      <c r="O476" s="184"/>
      <c r="P476" s="184"/>
      <c r="Q476" s="184"/>
      <c r="R476" s="184"/>
      <c r="S476" s="184"/>
      <c r="T476" s="211" t="s">
        <v>88</v>
      </c>
      <c r="U476" s="211" t="s">
        <v>87</v>
      </c>
      <c r="V476" s="9"/>
    </row>
    <row r="477" spans="1:23" s="195" customFormat="1" ht="18" customHeight="1">
      <c r="B477" s="208"/>
      <c r="C477" s="216"/>
      <c r="D477" s="380"/>
      <c r="E477" s="183" t="s">
        <v>138</v>
      </c>
      <c r="F477" s="210" t="s">
        <v>130</v>
      </c>
      <c r="G477" s="184"/>
      <c r="H477" s="184"/>
      <c r="I477" s="184"/>
      <c r="J477" s="184"/>
      <c r="K477" s="184"/>
      <c r="L477" s="184"/>
      <c r="M477" s="184"/>
      <c r="N477" s="184"/>
      <c r="O477" s="184"/>
      <c r="P477" s="184"/>
      <c r="Q477" s="184"/>
      <c r="R477" s="184"/>
      <c r="S477" s="184"/>
      <c r="T477" s="211" t="s">
        <v>88</v>
      </c>
      <c r="U477" s="211" t="s">
        <v>87</v>
      </c>
      <c r="V477" s="9"/>
    </row>
    <row r="478" spans="1:23" s="195" customFormat="1" ht="18" customHeight="1">
      <c r="B478" s="208"/>
      <c r="C478" s="216"/>
      <c r="D478" s="380"/>
      <c r="E478" s="183" t="s">
        <v>139</v>
      </c>
      <c r="F478" s="210" t="s">
        <v>130</v>
      </c>
      <c r="G478" s="184"/>
      <c r="H478" s="184"/>
      <c r="I478" s="184"/>
      <c r="J478" s="184"/>
      <c r="K478" s="184"/>
      <c r="L478" s="184"/>
      <c r="M478" s="184"/>
      <c r="N478" s="184"/>
      <c r="O478" s="184"/>
      <c r="P478" s="184"/>
      <c r="Q478" s="184"/>
      <c r="R478" s="184"/>
      <c r="S478" s="184"/>
      <c r="T478" s="211" t="s">
        <v>88</v>
      </c>
      <c r="U478" s="211" t="s">
        <v>87</v>
      </c>
      <c r="V478" s="9"/>
    </row>
    <row r="479" spans="1:23" s="195" customFormat="1" ht="18" customHeight="1">
      <c r="B479" s="208"/>
      <c r="C479" s="216"/>
      <c r="D479" s="380"/>
      <c r="E479" s="183" t="s">
        <v>140</v>
      </c>
      <c r="F479" s="210" t="s">
        <v>141</v>
      </c>
      <c r="G479" s="184"/>
      <c r="H479" s="184"/>
      <c r="I479" s="184"/>
      <c r="J479" s="184"/>
      <c r="K479" s="184"/>
      <c r="L479" s="184"/>
      <c r="M479" s="184"/>
      <c r="N479" s="184"/>
      <c r="O479" s="184"/>
      <c r="P479" s="184"/>
      <c r="Q479" s="184"/>
      <c r="R479" s="184"/>
      <c r="S479" s="184"/>
      <c r="T479" s="211" t="s">
        <v>88</v>
      </c>
      <c r="U479" s="211" t="s">
        <v>87</v>
      </c>
      <c r="V479" s="9"/>
    </row>
    <row r="480" spans="1:23" s="195" customFormat="1" ht="18" customHeight="1">
      <c r="B480" s="208"/>
      <c r="C480" s="216"/>
      <c r="D480" s="380"/>
      <c r="E480" s="183" t="s">
        <v>142</v>
      </c>
      <c r="F480" s="210" t="s">
        <v>141</v>
      </c>
      <c r="G480" s="184"/>
      <c r="H480" s="184"/>
      <c r="I480" s="184"/>
      <c r="J480" s="184"/>
      <c r="K480" s="184"/>
      <c r="L480" s="184"/>
      <c r="M480" s="184"/>
      <c r="N480" s="184"/>
      <c r="O480" s="184"/>
      <c r="P480" s="184"/>
      <c r="Q480" s="184"/>
      <c r="R480" s="184"/>
      <c r="S480" s="184"/>
      <c r="T480" s="211" t="s">
        <v>88</v>
      </c>
      <c r="U480" s="211" t="s">
        <v>87</v>
      </c>
      <c r="V480" s="9"/>
    </row>
    <row r="481" spans="2:22" s="195" customFormat="1" ht="18" customHeight="1">
      <c r="B481" s="208"/>
      <c r="C481" s="216"/>
      <c r="D481" s="380"/>
      <c r="E481" s="183" t="s">
        <v>143</v>
      </c>
      <c r="F481" s="210" t="s">
        <v>141</v>
      </c>
      <c r="G481" s="184"/>
      <c r="H481" s="184"/>
      <c r="I481" s="184"/>
      <c r="J481" s="184"/>
      <c r="K481" s="184"/>
      <c r="L481" s="184"/>
      <c r="M481" s="184"/>
      <c r="N481" s="184"/>
      <c r="O481" s="184"/>
      <c r="P481" s="184"/>
      <c r="Q481" s="184"/>
      <c r="R481" s="184"/>
      <c r="S481" s="184"/>
      <c r="T481" s="211" t="s">
        <v>88</v>
      </c>
      <c r="U481" s="211" t="s">
        <v>87</v>
      </c>
      <c r="V481" s="9"/>
    </row>
    <row r="482" spans="2:22" s="195" customFormat="1" ht="18" customHeight="1">
      <c r="B482" s="208"/>
      <c r="C482" s="216"/>
      <c r="D482" s="379" t="s">
        <v>144</v>
      </c>
      <c r="E482" s="183" t="s">
        <v>145</v>
      </c>
      <c r="F482" s="210" t="s">
        <v>130</v>
      </c>
      <c r="G482" s="184"/>
      <c r="H482" s="184"/>
      <c r="I482" s="184"/>
      <c r="J482" s="184"/>
      <c r="K482" s="184"/>
      <c r="L482" s="184"/>
      <c r="M482" s="184"/>
      <c r="N482" s="184"/>
      <c r="O482" s="184"/>
      <c r="P482" s="184"/>
      <c r="Q482" s="184"/>
      <c r="R482" s="184"/>
      <c r="S482" s="184"/>
      <c r="T482" s="211" t="s">
        <v>88</v>
      </c>
      <c r="U482" s="211" t="s">
        <v>87</v>
      </c>
      <c r="V482" s="9"/>
    </row>
    <row r="483" spans="2:22" s="195" customFormat="1" ht="18" customHeight="1">
      <c r="B483" s="208"/>
      <c r="C483" s="216"/>
      <c r="D483" s="379"/>
      <c r="E483" s="183" t="s">
        <v>146</v>
      </c>
      <c r="F483" s="210" t="s">
        <v>147</v>
      </c>
      <c r="G483" s="184"/>
      <c r="H483" s="184"/>
      <c r="I483" s="184"/>
      <c r="J483" s="184"/>
      <c r="K483" s="184"/>
      <c r="L483" s="184"/>
      <c r="M483" s="184"/>
      <c r="N483" s="184"/>
      <c r="O483" s="184"/>
      <c r="P483" s="184"/>
      <c r="Q483" s="184"/>
      <c r="R483" s="184"/>
      <c r="S483" s="184"/>
      <c r="T483" s="211" t="s">
        <v>88</v>
      </c>
      <c r="U483" s="211" t="s">
        <v>87</v>
      </c>
      <c r="V483" s="9"/>
    </row>
    <row r="484" spans="2:22" s="195" customFormat="1" ht="18" customHeight="1">
      <c r="B484" s="208"/>
      <c r="C484" s="216"/>
      <c r="D484" s="381" t="s">
        <v>148</v>
      </c>
      <c r="E484" s="183" t="s">
        <v>149</v>
      </c>
      <c r="F484" s="210" t="s">
        <v>150</v>
      </c>
      <c r="G484" s="184"/>
      <c r="H484" s="184"/>
      <c r="I484" s="184"/>
      <c r="J484" s="184"/>
      <c r="K484" s="184"/>
      <c r="L484" s="184"/>
      <c r="M484" s="184"/>
      <c r="N484" s="184"/>
      <c r="O484" s="184"/>
      <c r="P484" s="184"/>
      <c r="Q484" s="184"/>
      <c r="R484" s="184"/>
      <c r="S484" s="184"/>
      <c r="T484" s="211" t="s">
        <v>88</v>
      </c>
      <c r="U484" s="211" t="s">
        <v>87</v>
      </c>
      <c r="V484" s="9"/>
    </row>
    <row r="485" spans="2:22" s="195" customFormat="1" ht="18" customHeight="1">
      <c r="B485" s="208"/>
      <c r="C485" s="216"/>
      <c r="D485" s="381"/>
      <c r="E485" s="183" t="s">
        <v>151</v>
      </c>
      <c r="F485" s="210" t="s">
        <v>150</v>
      </c>
      <c r="G485" s="184"/>
      <c r="H485" s="184"/>
      <c r="I485" s="184"/>
      <c r="J485" s="184"/>
      <c r="K485" s="184"/>
      <c r="L485" s="184"/>
      <c r="M485" s="184"/>
      <c r="N485" s="184"/>
      <c r="O485" s="184"/>
      <c r="P485" s="184"/>
      <c r="Q485" s="184"/>
      <c r="R485" s="184"/>
      <c r="S485" s="184"/>
      <c r="T485" s="211" t="s">
        <v>88</v>
      </c>
      <c r="U485" s="211" t="s">
        <v>87</v>
      </c>
      <c r="V485" s="9"/>
    </row>
    <row r="486" spans="2:22" s="195" customFormat="1" ht="18" customHeight="1">
      <c r="B486" s="208"/>
      <c r="C486" s="216"/>
      <c r="D486" s="381"/>
      <c r="E486" s="183" t="s">
        <v>152</v>
      </c>
      <c r="F486" s="210" t="s">
        <v>150</v>
      </c>
      <c r="G486" s="184"/>
      <c r="H486" s="184"/>
      <c r="I486" s="184"/>
      <c r="J486" s="184"/>
      <c r="K486" s="184"/>
      <c r="L486" s="184"/>
      <c r="M486" s="184"/>
      <c r="N486" s="184"/>
      <c r="O486" s="184"/>
      <c r="P486" s="184"/>
      <c r="Q486" s="184"/>
      <c r="R486" s="184"/>
      <c r="S486" s="184"/>
      <c r="T486" s="211" t="s">
        <v>88</v>
      </c>
      <c r="U486" s="211" t="s">
        <v>87</v>
      </c>
      <c r="V486" s="9"/>
    </row>
    <row r="487" spans="2:22" s="195" customFormat="1" ht="18" customHeight="1">
      <c r="B487" s="208"/>
      <c r="C487" s="216"/>
      <c r="D487" s="381"/>
      <c r="E487" s="183" t="s">
        <v>153</v>
      </c>
      <c r="F487" s="210" t="s">
        <v>150</v>
      </c>
      <c r="G487" s="184"/>
      <c r="H487" s="184"/>
      <c r="I487" s="184"/>
      <c r="J487" s="184"/>
      <c r="K487" s="184"/>
      <c r="L487" s="184"/>
      <c r="M487" s="184"/>
      <c r="N487" s="184"/>
      <c r="O487" s="184"/>
      <c r="P487" s="184"/>
      <c r="Q487" s="184"/>
      <c r="R487" s="184"/>
      <c r="S487" s="184"/>
      <c r="T487" s="211" t="s">
        <v>88</v>
      </c>
      <c r="U487" s="211" t="s">
        <v>87</v>
      </c>
      <c r="V487" s="9"/>
    </row>
    <row r="488" spans="2:22" s="195" customFormat="1" ht="18" customHeight="1">
      <c r="B488" s="208"/>
      <c r="C488" s="216"/>
      <c r="D488" s="381"/>
      <c r="E488" s="183" t="s">
        <v>154</v>
      </c>
      <c r="F488" s="210" t="s">
        <v>150</v>
      </c>
      <c r="G488" s="184"/>
      <c r="H488" s="184"/>
      <c r="I488" s="184"/>
      <c r="J488" s="184"/>
      <c r="K488" s="184"/>
      <c r="L488" s="184"/>
      <c r="M488" s="184"/>
      <c r="N488" s="184"/>
      <c r="O488" s="184"/>
      <c r="P488" s="184"/>
      <c r="Q488" s="184"/>
      <c r="R488" s="184"/>
      <c r="S488" s="184"/>
      <c r="T488" s="211" t="s">
        <v>88</v>
      </c>
      <c r="U488" s="211" t="s">
        <v>87</v>
      </c>
      <c r="V488" s="9"/>
    </row>
    <row r="489" spans="2:22" s="195" customFormat="1" ht="18" customHeight="1">
      <c r="B489" s="208"/>
      <c r="C489" s="216"/>
      <c r="D489" s="381"/>
      <c r="E489" s="183" t="s">
        <v>155</v>
      </c>
      <c r="F489" s="210" t="s">
        <v>150</v>
      </c>
      <c r="G489" s="184"/>
      <c r="H489" s="184"/>
      <c r="I489" s="184"/>
      <c r="J489" s="184"/>
      <c r="K489" s="184"/>
      <c r="L489" s="184"/>
      <c r="M489" s="184"/>
      <c r="N489" s="184"/>
      <c r="O489" s="184"/>
      <c r="P489" s="184"/>
      <c r="Q489" s="184"/>
      <c r="R489" s="184"/>
      <c r="S489" s="184"/>
      <c r="T489" s="211" t="s">
        <v>88</v>
      </c>
      <c r="U489" s="211" t="s">
        <v>87</v>
      </c>
      <c r="V489" s="9"/>
    </row>
    <row r="490" spans="2:22" s="195" customFormat="1" ht="18" customHeight="1">
      <c r="B490" s="208"/>
      <c r="C490" s="216"/>
      <c r="D490" s="381"/>
      <c r="E490" s="183" t="s">
        <v>156</v>
      </c>
      <c r="F490" s="210" t="s">
        <v>150</v>
      </c>
      <c r="G490" s="184"/>
      <c r="H490" s="184"/>
      <c r="I490" s="184"/>
      <c r="J490" s="184"/>
      <c r="K490" s="184"/>
      <c r="L490" s="184"/>
      <c r="M490" s="184"/>
      <c r="N490" s="184"/>
      <c r="O490" s="184"/>
      <c r="P490" s="184"/>
      <c r="Q490" s="184"/>
      <c r="R490" s="184"/>
      <c r="S490" s="184"/>
      <c r="T490" s="211" t="s">
        <v>88</v>
      </c>
      <c r="U490" s="211" t="s">
        <v>87</v>
      </c>
      <c r="V490" s="9"/>
    </row>
    <row r="491" spans="2:22" s="195" customFormat="1" ht="18" customHeight="1">
      <c r="B491" s="208"/>
      <c r="C491" s="216"/>
      <c r="D491" s="381"/>
      <c r="E491" s="183" t="s">
        <v>157</v>
      </c>
      <c r="F491" s="210" t="s">
        <v>150</v>
      </c>
      <c r="G491" s="184"/>
      <c r="H491" s="184"/>
      <c r="I491" s="184"/>
      <c r="J491" s="184"/>
      <c r="K491" s="184"/>
      <c r="L491" s="184"/>
      <c r="M491" s="184"/>
      <c r="N491" s="184"/>
      <c r="O491" s="184"/>
      <c r="P491" s="184"/>
      <c r="Q491" s="184"/>
      <c r="R491" s="184"/>
      <c r="S491" s="184"/>
      <c r="T491" s="211" t="s">
        <v>88</v>
      </c>
      <c r="U491" s="211" t="s">
        <v>87</v>
      </c>
      <c r="V491" s="9"/>
    </row>
    <row r="492" spans="2:22" s="195" customFormat="1" ht="18" customHeight="1">
      <c r="B492" s="208"/>
      <c r="C492" s="216"/>
      <c r="D492" s="381"/>
      <c r="E492" s="183" t="s">
        <v>158</v>
      </c>
      <c r="F492" s="210" t="s">
        <v>150</v>
      </c>
      <c r="G492" s="184"/>
      <c r="H492" s="184"/>
      <c r="I492" s="184"/>
      <c r="J492" s="184"/>
      <c r="K492" s="184"/>
      <c r="L492" s="184"/>
      <c r="M492" s="184"/>
      <c r="N492" s="184"/>
      <c r="O492" s="184"/>
      <c r="P492" s="184"/>
      <c r="Q492" s="184"/>
      <c r="R492" s="184"/>
      <c r="S492" s="184"/>
      <c r="T492" s="211" t="s">
        <v>88</v>
      </c>
      <c r="U492" s="211" t="s">
        <v>87</v>
      </c>
      <c r="V492" s="9"/>
    </row>
    <row r="493" spans="2:22" s="195" customFormat="1" ht="18" customHeight="1">
      <c r="B493" s="208"/>
      <c r="C493" s="216"/>
      <c r="D493" s="381"/>
      <c r="E493" s="183" t="s">
        <v>159</v>
      </c>
      <c r="F493" s="210" t="s">
        <v>150</v>
      </c>
      <c r="G493" s="184"/>
      <c r="H493" s="184"/>
      <c r="I493" s="184"/>
      <c r="J493" s="184"/>
      <c r="K493" s="184"/>
      <c r="L493" s="184"/>
      <c r="M493" s="184"/>
      <c r="N493" s="184"/>
      <c r="O493" s="184"/>
      <c r="P493" s="184"/>
      <c r="Q493" s="184"/>
      <c r="R493" s="184"/>
      <c r="S493" s="184"/>
      <c r="T493" s="211" t="s">
        <v>88</v>
      </c>
      <c r="U493" s="211" t="s">
        <v>87</v>
      </c>
      <c r="V493" s="9"/>
    </row>
    <row r="494" spans="2:22" s="195" customFormat="1" ht="18" customHeight="1">
      <c r="B494" s="208"/>
      <c r="C494" s="216"/>
      <c r="D494" s="381"/>
      <c r="E494" s="183" t="s">
        <v>160</v>
      </c>
      <c r="F494" s="210" t="s">
        <v>150</v>
      </c>
      <c r="G494" s="184"/>
      <c r="H494" s="184"/>
      <c r="I494" s="184"/>
      <c r="J494" s="184"/>
      <c r="K494" s="184"/>
      <c r="L494" s="184"/>
      <c r="M494" s="184"/>
      <c r="N494" s="184"/>
      <c r="O494" s="184"/>
      <c r="P494" s="184"/>
      <c r="Q494" s="184"/>
      <c r="R494" s="184"/>
      <c r="S494" s="184"/>
      <c r="T494" s="211" t="s">
        <v>88</v>
      </c>
      <c r="U494" s="211" t="s">
        <v>87</v>
      </c>
      <c r="V494" s="9"/>
    </row>
    <row r="495" spans="2:22" s="195" customFormat="1" ht="18" customHeight="1">
      <c r="B495" s="208"/>
      <c r="C495" s="216"/>
      <c r="D495" s="381"/>
      <c r="E495" s="183" t="s">
        <v>161</v>
      </c>
      <c r="F495" s="210" t="s">
        <v>150</v>
      </c>
      <c r="G495" s="184"/>
      <c r="H495" s="184"/>
      <c r="I495" s="184"/>
      <c r="J495" s="184"/>
      <c r="K495" s="184"/>
      <c r="L495" s="184"/>
      <c r="M495" s="184"/>
      <c r="N495" s="184"/>
      <c r="O495" s="184"/>
      <c r="P495" s="184"/>
      <c r="Q495" s="184"/>
      <c r="R495" s="184"/>
      <c r="S495" s="184"/>
      <c r="T495" s="211" t="s">
        <v>88</v>
      </c>
      <c r="U495" s="211" t="s">
        <v>87</v>
      </c>
      <c r="V495" s="9"/>
    </row>
    <row r="496" spans="2:22" s="195" customFormat="1" ht="18" customHeight="1">
      <c r="B496" s="208"/>
      <c r="C496" s="216"/>
      <c r="D496" s="381"/>
      <c r="E496" s="183" t="s">
        <v>162</v>
      </c>
      <c r="F496" s="210" t="s">
        <v>150</v>
      </c>
      <c r="G496" s="184"/>
      <c r="H496" s="184"/>
      <c r="I496" s="184"/>
      <c r="J496" s="184"/>
      <c r="K496" s="184"/>
      <c r="L496" s="184"/>
      <c r="M496" s="184"/>
      <c r="N496" s="184"/>
      <c r="O496" s="184"/>
      <c r="P496" s="184"/>
      <c r="Q496" s="184"/>
      <c r="R496" s="184"/>
      <c r="S496" s="184"/>
      <c r="T496" s="211" t="s">
        <v>88</v>
      </c>
      <c r="U496" s="211" t="s">
        <v>87</v>
      </c>
      <c r="V496" s="9"/>
    </row>
    <row r="497" spans="2:22" s="195" customFormat="1" ht="18" customHeight="1">
      <c r="B497" s="208"/>
      <c r="C497" s="216"/>
      <c r="D497" s="381"/>
      <c r="E497" s="183" t="s">
        <v>163</v>
      </c>
      <c r="F497" s="210" t="s">
        <v>150</v>
      </c>
      <c r="G497" s="184"/>
      <c r="H497" s="184"/>
      <c r="I497" s="184"/>
      <c r="J497" s="184"/>
      <c r="K497" s="184"/>
      <c r="L497" s="184"/>
      <c r="M497" s="184"/>
      <c r="N497" s="184"/>
      <c r="O497" s="184"/>
      <c r="P497" s="184"/>
      <c r="Q497" s="184"/>
      <c r="R497" s="184"/>
      <c r="S497" s="184"/>
      <c r="T497" s="211" t="s">
        <v>88</v>
      </c>
      <c r="U497" s="211" t="s">
        <v>87</v>
      </c>
      <c r="V497" s="9"/>
    </row>
    <row r="498" spans="2:22" s="195" customFormat="1" ht="18" customHeight="1">
      <c r="B498" s="208"/>
      <c r="C498" s="216"/>
      <c r="D498" s="381"/>
      <c r="E498" s="183" t="s">
        <v>164</v>
      </c>
      <c r="F498" s="210" t="s">
        <v>150</v>
      </c>
      <c r="G498" s="184"/>
      <c r="H498" s="184"/>
      <c r="I498" s="184"/>
      <c r="J498" s="184"/>
      <c r="K498" s="184"/>
      <c r="L498" s="184"/>
      <c r="M498" s="184"/>
      <c r="N498" s="184"/>
      <c r="O498" s="184"/>
      <c r="P498" s="184"/>
      <c r="Q498" s="184"/>
      <c r="R498" s="184"/>
      <c r="S498" s="184"/>
      <c r="T498" s="211" t="s">
        <v>88</v>
      </c>
      <c r="U498" s="211" t="s">
        <v>87</v>
      </c>
      <c r="V498" s="9"/>
    </row>
    <row r="499" spans="2:22" s="195" customFormat="1" ht="18" customHeight="1">
      <c r="B499" s="208"/>
      <c r="C499" s="216"/>
      <c r="D499" s="381"/>
      <c r="E499" s="183" t="s">
        <v>165</v>
      </c>
      <c r="F499" s="210" t="s">
        <v>150</v>
      </c>
      <c r="G499" s="184"/>
      <c r="H499" s="184"/>
      <c r="I499" s="184"/>
      <c r="J499" s="184"/>
      <c r="K499" s="184"/>
      <c r="L499" s="184"/>
      <c r="M499" s="184"/>
      <c r="N499" s="184"/>
      <c r="O499" s="184"/>
      <c r="P499" s="184"/>
      <c r="Q499" s="184"/>
      <c r="R499" s="184"/>
      <c r="S499" s="184"/>
      <c r="T499" s="211" t="s">
        <v>88</v>
      </c>
      <c r="U499" s="211" t="s">
        <v>87</v>
      </c>
      <c r="V499" s="9"/>
    </row>
    <row r="500" spans="2:22" s="195" customFormat="1" ht="18" customHeight="1">
      <c r="B500" s="208"/>
      <c r="C500" s="216"/>
      <c r="D500" s="381"/>
      <c r="E500" s="183" t="s">
        <v>166</v>
      </c>
      <c r="F500" s="210" t="s">
        <v>150</v>
      </c>
      <c r="G500" s="184"/>
      <c r="H500" s="184"/>
      <c r="I500" s="184"/>
      <c r="J500" s="184"/>
      <c r="K500" s="184"/>
      <c r="L500" s="184"/>
      <c r="M500" s="184"/>
      <c r="N500" s="184"/>
      <c r="O500" s="184"/>
      <c r="P500" s="184"/>
      <c r="Q500" s="184"/>
      <c r="R500" s="184"/>
      <c r="S500" s="184"/>
      <c r="T500" s="211" t="s">
        <v>88</v>
      </c>
      <c r="U500" s="211" t="s">
        <v>87</v>
      </c>
      <c r="V500" s="9"/>
    </row>
    <row r="501" spans="2:22" s="195" customFormat="1" ht="18" customHeight="1">
      <c r="B501" s="208"/>
      <c r="C501" s="216"/>
      <c r="D501" s="381"/>
      <c r="E501" s="183" t="s">
        <v>167</v>
      </c>
      <c r="F501" s="210" t="s">
        <v>150</v>
      </c>
      <c r="G501" s="184"/>
      <c r="H501" s="184"/>
      <c r="I501" s="184"/>
      <c r="J501" s="184"/>
      <c r="K501" s="184"/>
      <c r="L501" s="184"/>
      <c r="M501" s="184"/>
      <c r="N501" s="184"/>
      <c r="O501" s="184"/>
      <c r="P501" s="184"/>
      <c r="Q501" s="184"/>
      <c r="R501" s="184"/>
      <c r="S501" s="184"/>
      <c r="T501" s="211" t="s">
        <v>88</v>
      </c>
      <c r="U501" s="211" t="s">
        <v>87</v>
      </c>
      <c r="V501" s="9"/>
    </row>
    <row r="502" spans="2:22" s="195" customFormat="1" ht="18" customHeight="1">
      <c r="B502" s="208"/>
      <c r="C502" s="216"/>
      <c r="D502" s="381"/>
      <c r="E502" s="183" t="s">
        <v>168</v>
      </c>
      <c r="F502" s="210" t="s">
        <v>150</v>
      </c>
      <c r="G502" s="184"/>
      <c r="H502" s="184"/>
      <c r="I502" s="184"/>
      <c r="J502" s="184"/>
      <c r="K502" s="184"/>
      <c r="L502" s="184"/>
      <c r="M502" s="184"/>
      <c r="N502" s="184"/>
      <c r="O502" s="184"/>
      <c r="P502" s="184"/>
      <c r="Q502" s="184"/>
      <c r="R502" s="184"/>
      <c r="S502" s="184"/>
      <c r="T502" s="211" t="s">
        <v>88</v>
      </c>
      <c r="U502" s="211" t="s">
        <v>87</v>
      </c>
      <c r="V502" s="9"/>
    </row>
    <row r="503" spans="2:22" s="195" customFormat="1" ht="18" customHeight="1">
      <c r="B503" s="208"/>
      <c r="C503" s="216"/>
      <c r="D503" s="381"/>
      <c r="E503" s="183" t="s">
        <v>169</v>
      </c>
      <c r="F503" s="210" t="s">
        <v>150</v>
      </c>
      <c r="G503" s="184"/>
      <c r="H503" s="184"/>
      <c r="I503" s="184"/>
      <c r="J503" s="184"/>
      <c r="K503" s="184"/>
      <c r="L503" s="184"/>
      <c r="M503" s="184"/>
      <c r="N503" s="184"/>
      <c r="O503" s="184"/>
      <c r="P503" s="184"/>
      <c r="Q503" s="184"/>
      <c r="R503" s="184"/>
      <c r="S503" s="184"/>
      <c r="T503" s="211" t="s">
        <v>88</v>
      </c>
      <c r="U503" s="211" t="s">
        <v>87</v>
      </c>
      <c r="V503" s="9"/>
    </row>
    <row r="504" spans="2:22" s="195" customFormat="1" ht="18" customHeight="1">
      <c r="B504" s="208"/>
      <c r="C504" s="216"/>
      <c r="D504" s="381"/>
      <c r="E504" s="183" t="s">
        <v>170</v>
      </c>
      <c r="F504" s="210" t="s">
        <v>150</v>
      </c>
      <c r="G504" s="184"/>
      <c r="H504" s="184"/>
      <c r="I504" s="184"/>
      <c r="J504" s="184"/>
      <c r="K504" s="184"/>
      <c r="L504" s="184"/>
      <c r="M504" s="184"/>
      <c r="N504" s="184"/>
      <c r="O504" s="184"/>
      <c r="P504" s="184"/>
      <c r="Q504" s="184"/>
      <c r="R504" s="184"/>
      <c r="S504" s="184"/>
      <c r="T504" s="211" t="s">
        <v>88</v>
      </c>
      <c r="U504" s="211" t="s">
        <v>87</v>
      </c>
      <c r="V504" s="9"/>
    </row>
    <row r="505" spans="2:22" s="195" customFormat="1" ht="18" customHeight="1">
      <c r="B505" s="208"/>
      <c r="C505" s="216"/>
      <c r="D505" s="381"/>
      <c r="E505" s="183" t="s">
        <v>171</v>
      </c>
      <c r="F505" s="210" t="s">
        <v>150</v>
      </c>
      <c r="G505" s="184"/>
      <c r="H505" s="184"/>
      <c r="I505" s="184"/>
      <c r="J505" s="184"/>
      <c r="K505" s="184"/>
      <c r="L505" s="184"/>
      <c r="M505" s="184"/>
      <c r="N505" s="184"/>
      <c r="O505" s="184"/>
      <c r="P505" s="184"/>
      <c r="Q505" s="184"/>
      <c r="R505" s="184"/>
      <c r="S505" s="184"/>
      <c r="T505" s="211" t="s">
        <v>88</v>
      </c>
      <c r="U505" s="211" t="s">
        <v>87</v>
      </c>
      <c r="V505" s="9"/>
    </row>
    <row r="506" spans="2:22" s="195" customFormat="1" ht="18" customHeight="1">
      <c r="B506" s="208"/>
      <c r="C506" s="216"/>
      <c r="D506" s="381"/>
      <c r="E506" s="183" t="s">
        <v>172</v>
      </c>
      <c r="F506" s="210" t="s">
        <v>150</v>
      </c>
      <c r="G506" s="184"/>
      <c r="H506" s="184"/>
      <c r="I506" s="184"/>
      <c r="J506" s="184"/>
      <c r="K506" s="184"/>
      <c r="L506" s="184"/>
      <c r="M506" s="184"/>
      <c r="N506" s="184"/>
      <c r="O506" s="184"/>
      <c r="P506" s="184"/>
      <c r="Q506" s="184"/>
      <c r="R506" s="184"/>
      <c r="S506" s="184"/>
      <c r="T506" s="211" t="s">
        <v>88</v>
      </c>
      <c r="U506" s="211" t="s">
        <v>87</v>
      </c>
      <c r="V506" s="9"/>
    </row>
    <row r="507" spans="2:22" s="195" customFormat="1" ht="18" customHeight="1">
      <c r="B507" s="208"/>
      <c r="C507" s="216"/>
      <c r="D507" s="381"/>
      <c r="E507" s="183" t="s">
        <v>173</v>
      </c>
      <c r="F507" s="210" t="s">
        <v>150</v>
      </c>
      <c r="G507" s="184"/>
      <c r="H507" s="184"/>
      <c r="I507" s="184"/>
      <c r="J507" s="184"/>
      <c r="K507" s="184"/>
      <c r="L507" s="184"/>
      <c r="M507" s="184"/>
      <c r="N507" s="184"/>
      <c r="O507" s="184"/>
      <c r="P507" s="184"/>
      <c r="Q507" s="184"/>
      <c r="R507" s="184"/>
      <c r="S507" s="184"/>
      <c r="T507" s="211" t="s">
        <v>88</v>
      </c>
      <c r="U507" s="211" t="s">
        <v>87</v>
      </c>
      <c r="V507" s="9"/>
    </row>
    <row r="508" spans="2:22" s="195" customFormat="1" ht="18" customHeight="1">
      <c r="B508" s="208"/>
      <c r="C508" s="216"/>
      <c r="D508" s="381"/>
      <c r="E508" s="183" t="s">
        <v>174</v>
      </c>
      <c r="F508" s="210" t="s">
        <v>150</v>
      </c>
      <c r="G508" s="184"/>
      <c r="H508" s="184"/>
      <c r="I508" s="184"/>
      <c r="J508" s="184"/>
      <c r="K508" s="184"/>
      <c r="L508" s="184"/>
      <c r="M508" s="184"/>
      <c r="N508" s="184"/>
      <c r="O508" s="184"/>
      <c r="P508" s="184"/>
      <c r="Q508" s="184"/>
      <c r="R508" s="184"/>
      <c r="S508" s="184"/>
      <c r="T508" s="211" t="s">
        <v>88</v>
      </c>
      <c r="U508" s="211" t="s">
        <v>87</v>
      </c>
      <c r="V508" s="9"/>
    </row>
    <row r="509" spans="2:22" s="195" customFormat="1" ht="18" customHeight="1">
      <c r="B509" s="208"/>
      <c r="C509" s="216"/>
      <c r="D509" s="379" t="s">
        <v>175</v>
      </c>
      <c r="E509" s="183" t="s">
        <v>176</v>
      </c>
      <c r="F509" s="210" t="s">
        <v>177</v>
      </c>
      <c r="G509" s="184"/>
      <c r="H509" s="184"/>
      <c r="I509" s="184"/>
      <c r="J509" s="184"/>
      <c r="K509" s="184"/>
      <c r="L509" s="184"/>
      <c r="M509" s="184"/>
      <c r="N509" s="184"/>
      <c r="O509" s="184"/>
      <c r="P509" s="184"/>
      <c r="Q509" s="184"/>
      <c r="R509" s="184"/>
      <c r="S509" s="184"/>
      <c r="T509" s="211" t="s">
        <v>88</v>
      </c>
      <c r="U509" s="211" t="s">
        <v>87</v>
      </c>
      <c r="V509" s="9"/>
    </row>
    <row r="510" spans="2:22" s="195" customFormat="1" ht="18" customHeight="1">
      <c r="B510" s="208"/>
      <c r="C510" s="216"/>
      <c r="D510" s="379"/>
      <c r="E510" s="183" t="s">
        <v>178</v>
      </c>
      <c r="F510" s="210" t="s">
        <v>141</v>
      </c>
      <c r="G510" s="184"/>
      <c r="H510" s="184"/>
      <c r="I510" s="184"/>
      <c r="J510" s="184"/>
      <c r="K510" s="184"/>
      <c r="L510" s="184"/>
      <c r="M510" s="184"/>
      <c r="N510" s="184"/>
      <c r="O510" s="184"/>
      <c r="P510" s="184"/>
      <c r="Q510" s="184"/>
      <c r="R510" s="184"/>
      <c r="S510" s="184"/>
      <c r="T510" s="211" t="s">
        <v>88</v>
      </c>
      <c r="U510" s="211" t="s">
        <v>87</v>
      </c>
      <c r="V510" s="9"/>
    </row>
    <row r="511" spans="2:22" s="195" customFormat="1" ht="18" customHeight="1">
      <c r="B511" s="208"/>
      <c r="C511" s="216"/>
      <c r="D511" s="213" t="s">
        <v>179</v>
      </c>
      <c r="E511" s="183" t="s">
        <v>180</v>
      </c>
      <c r="F511" s="210" t="s">
        <v>181</v>
      </c>
      <c r="G511" s="184"/>
      <c r="H511" s="184"/>
      <c r="I511" s="184"/>
      <c r="J511" s="184"/>
      <c r="K511" s="184"/>
      <c r="L511" s="184"/>
      <c r="M511" s="184"/>
      <c r="N511" s="184"/>
      <c r="O511" s="184"/>
      <c r="P511" s="184"/>
      <c r="Q511" s="184"/>
      <c r="R511" s="184"/>
      <c r="S511" s="184"/>
      <c r="T511" s="211" t="s">
        <v>88</v>
      </c>
      <c r="U511" s="211" t="s">
        <v>87</v>
      </c>
      <c r="V511" s="9"/>
    </row>
    <row r="512" spans="2:22" s="195" customFormat="1" ht="18" customHeight="1">
      <c r="B512" s="208"/>
      <c r="C512" s="216"/>
      <c r="D512" s="379" t="s">
        <v>182</v>
      </c>
      <c r="E512" s="183" t="s">
        <v>183</v>
      </c>
      <c r="F512" s="210" t="s">
        <v>141</v>
      </c>
      <c r="G512" s="184"/>
      <c r="H512" s="184"/>
      <c r="I512" s="184"/>
      <c r="J512" s="184"/>
      <c r="K512" s="184"/>
      <c r="L512" s="184"/>
      <c r="M512" s="184"/>
      <c r="N512" s="184"/>
      <c r="O512" s="184"/>
      <c r="P512" s="184"/>
      <c r="Q512" s="184"/>
      <c r="R512" s="184"/>
      <c r="S512" s="184"/>
      <c r="T512" s="211" t="s">
        <v>88</v>
      </c>
      <c r="U512" s="211" t="s">
        <v>87</v>
      </c>
      <c r="V512" s="9"/>
    </row>
    <row r="513" spans="1:23" s="195" customFormat="1" ht="18" customHeight="1">
      <c r="B513" s="208"/>
      <c r="C513" s="216"/>
      <c r="D513" s="379"/>
      <c r="E513" s="183" t="s">
        <v>184</v>
      </c>
      <c r="F513" s="210" t="s">
        <v>141</v>
      </c>
      <c r="G513" s="184"/>
      <c r="H513" s="184"/>
      <c r="I513" s="184"/>
      <c r="J513" s="184"/>
      <c r="K513" s="184"/>
      <c r="L513" s="184"/>
      <c r="M513" s="184"/>
      <c r="N513" s="184"/>
      <c r="O513" s="184"/>
      <c r="P513" s="184"/>
      <c r="Q513" s="184"/>
      <c r="R513" s="184"/>
      <c r="S513" s="184"/>
      <c r="T513" s="211" t="s">
        <v>88</v>
      </c>
      <c r="U513" s="211" t="s">
        <v>87</v>
      </c>
      <c r="V513" s="9"/>
    </row>
    <row r="514" spans="1:23" s="195" customFormat="1" ht="18" customHeight="1">
      <c r="B514" s="208"/>
      <c r="C514" s="216"/>
      <c r="D514" s="379"/>
      <c r="E514" s="183" t="s">
        <v>185</v>
      </c>
      <c r="F514" s="210" t="s">
        <v>141</v>
      </c>
      <c r="G514" s="184"/>
      <c r="H514" s="184"/>
      <c r="I514" s="184"/>
      <c r="J514" s="184"/>
      <c r="K514" s="184"/>
      <c r="L514" s="184"/>
      <c r="M514" s="184"/>
      <c r="N514" s="184"/>
      <c r="O514" s="184"/>
      <c r="P514" s="184"/>
      <c r="Q514" s="184"/>
      <c r="R514" s="184"/>
      <c r="S514" s="184"/>
      <c r="T514" s="211" t="s">
        <v>88</v>
      </c>
      <c r="U514" s="211" t="s">
        <v>87</v>
      </c>
      <c r="V514" s="9"/>
    </row>
    <row r="515" spans="1:23" s="195" customFormat="1" ht="18" customHeight="1">
      <c r="B515" s="208"/>
      <c r="C515" s="216"/>
      <c r="D515" s="379"/>
      <c r="E515" s="183" t="s">
        <v>186</v>
      </c>
      <c r="F515" s="210" t="s">
        <v>150</v>
      </c>
      <c r="G515" s="184"/>
      <c r="H515" s="184"/>
      <c r="I515" s="184"/>
      <c r="J515" s="184"/>
      <c r="K515" s="184"/>
      <c r="L515" s="184"/>
      <c r="M515" s="184"/>
      <c r="N515" s="184"/>
      <c r="O515" s="184"/>
      <c r="P515" s="184"/>
      <c r="Q515" s="184"/>
      <c r="R515" s="184"/>
      <c r="S515" s="184"/>
      <c r="T515" s="211" t="s">
        <v>88</v>
      </c>
      <c r="U515" s="211" t="s">
        <v>87</v>
      </c>
      <c r="V515" s="9"/>
    </row>
    <row r="516" spans="1:23" s="195" customFormat="1" ht="18" customHeight="1">
      <c r="B516" s="208"/>
      <c r="C516" s="216"/>
      <c r="D516" s="379"/>
      <c r="E516" s="183" t="s">
        <v>187</v>
      </c>
      <c r="F516" s="210" t="s">
        <v>150</v>
      </c>
      <c r="G516" s="184"/>
      <c r="H516" s="184"/>
      <c r="I516" s="184"/>
      <c r="J516" s="184"/>
      <c r="K516" s="184"/>
      <c r="L516" s="184"/>
      <c r="M516" s="184"/>
      <c r="N516" s="184"/>
      <c r="O516" s="184"/>
      <c r="P516" s="184"/>
      <c r="Q516" s="184"/>
      <c r="R516" s="184"/>
      <c r="S516" s="184"/>
      <c r="T516" s="211" t="s">
        <v>88</v>
      </c>
      <c r="U516" s="211" t="s">
        <v>87</v>
      </c>
      <c r="V516" s="9"/>
    </row>
    <row r="517" spans="1:23" s="195" customFormat="1" ht="18" customHeight="1">
      <c r="B517" s="208"/>
      <c r="C517" s="216"/>
      <c r="D517" s="379"/>
      <c r="E517" s="183" t="s">
        <v>188</v>
      </c>
      <c r="F517" s="210" t="s">
        <v>150</v>
      </c>
      <c r="G517" s="184"/>
      <c r="H517" s="184"/>
      <c r="I517" s="184"/>
      <c r="J517" s="184"/>
      <c r="K517" s="184"/>
      <c r="L517" s="184"/>
      <c r="M517" s="184"/>
      <c r="N517" s="184"/>
      <c r="O517" s="184"/>
      <c r="P517" s="184"/>
      <c r="Q517" s="184"/>
      <c r="R517" s="184"/>
      <c r="S517" s="184"/>
      <c r="T517" s="211" t="s">
        <v>88</v>
      </c>
      <c r="U517" s="211" t="s">
        <v>87</v>
      </c>
      <c r="V517" s="9"/>
    </row>
    <row r="518" spans="1:23" s="6" customFormat="1" ht="18" customHeight="1">
      <c r="A518" s="195"/>
      <c r="B518" s="214"/>
      <c r="C518" s="216"/>
      <c r="D518" s="379"/>
      <c r="E518" s="183" t="s">
        <v>189</v>
      </c>
      <c r="F518" s="210" t="s">
        <v>141</v>
      </c>
      <c r="G518" s="184"/>
      <c r="H518" s="184"/>
      <c r="I518" s="184"/>
      <c r="J518" s="184"/>
      <c r="K518" s="184"/>
      <c r="L518" s="184"/>
      <c r="M518" s="184"/>
      <c r="N518" s="184"/>
      <c r="O518" s="184"/>
      <c r="P518" s="184"/>
      <c r="Q518" s="184"/>
      <c r="R518" s="184"/>
      <c r="S518" s="184"/>
      <c r="T518" s="211" t="s">
        <v>88</v>
      </c>
      <c r="U518" s="211" t="s">
        <v>87</v>
      </c>
      <c r="V518" s="9"/>
      <c r="W518" s="195"/>
    </row>
    <row r="519" spans="1:23" ht="18" customHeight="1">
      <c r="C519" s="216"/>
      <c r="D519" s="379"/>
      <c r="E519" s="183" t="s">
        <v>190</v>
      </c>
      <c r="F519" s="210" t="s">
        <v>141</v>
      </c>
      <c r="G519" s="184"/>
      <c r="H519" s="184"/>
      <c r="I519" s="184"/>
      <c r="J519" s="184"/>
      <c r="K519" s="184"/>
      <c r="L519" s="184"/>
      <c r="M519" s="184"/>
      <c r="N519" s="184"/>
      <c r="O519" s="184"/>
      <c r="P519" s="184"/>
      <c r="Q519" s="184"/>
      <c r="R519" s="184"/>
      <c r="S519" s="184"/>
      <c r="T519" s="211" t="s">
        <v>88</v>
      </c>
      <c r="U519" s="211" t="s">
        <v>87</v>
      </c>
      <c r="V519" s="9"/>
    </row>
    <row r="520" spans="1:23" s="195" customFormat="1" ht="18" customHeight="1">
      <c r="C520" s="4"/>
      <c r="D520" s="218"/>
      <c r="E520" s="218"/>
      <c r="F520" s="218"/>
      <c r="G520" s="218"/>
      <c r="H520" s="218"/>
      <c r="I520" s="218"/>
      <c r="J520" s="218"/>
      <c r="K520" s="218"/>
      <c r="L520" s="218"/>
      <c r="M520" s="218"/>
      <c r="N520" s="218"/>
      <c r="O520" s="219"/>
      <c r="P520" s="219"/>
      <c r="Q520" s="219"/>
      <c r="R520" s="219"/>
      <c r="S520" s="219"/>
      <c r="T520" s="219"/>
      <c r="U520" s="219"/>
      <c r="V520" s="17"/>
    </row>
    <row r="521" spans="1:23" s="215" customFormat="1" ht="35.1" customHeight="1" thickBot="1">
      <c r="A521" s="195"/>
      <c r="B521" s="203"/>
      <c r="C521" s="3"/>
      <c r="D521" s="220"/>
      <c r="E521" s="220"/>
      <c r="F521" s="220"/>
      <c r="G521" s="220"/>
      <c r="H521" s="220"/>
      <c r="I521" s="220"/>
      <c r="J521" s="220"/>
      <c r="K521" s="220"/>
      <c r="L521" s="220"/>
      <c r="M521" s="220"/>
      <c r="N521" s="220"/>
      <c r="O521" s="221"/>
      <c r="P521" s="221"/>
      <c r="Q521" s="221"/>
      <c r="R521" s="221"/>
      <c r="S521" s="221"/>
      <c r="T521" s="221"/>
      <c r="U521" s="221"/>
      <c r="V521" s="20"/>
      <c r="W521" s="195"/>
    </row>
    <row r="522" spans="1:23" ht="18" customHeight="1" thickTop="1" thickBot="1">
      <c r="C522" s="195"/>
      <c r="D522" s="195"/>
      <c r="E522" s="195"/>
      <c r="F522" s="195"/>
      <c r="G522" s="195"/>
      <c r="H522" s="195"/>
      <c r="I522" s="195"/>
      <c r="J522" s="195"/>
      <c r="K522" s="195"/>
      <c r="L522" s="195"/>
      <c r="M522" s="195"/>
      <c r="N522" s="195"/>
      <c r="O522" s="195"/>
      <c r="P522" s="195"/>
      <c r="Q522" s="195"/>
      <c r="R522" s="195"/>
      <c r="S522" s="195"/>
      <c r="T522" s="195"/>
      <c r="U522" s="195"/>
      <c r="V522" s="195"/>
    </row>
    <row r="523" spans="1:23" s="195" customFormat="1" ht="18" customHeight="1" thickBot="1">
      <c r="B523" s="208"/>
      <c r="C523" s="217" t="s">
        <v>210</v>
      </c>
      <c r="D523" s="114" t="s">
        <v>211</v>
      </c>
      <c r="E523" s="115"/>
      <c r="F523" s="115"/>
      <c r="G523" s="115"/>
      <c r="H523" s="115"/>
      <c r="I523" s="115"/>
      <c r="J523" s="115"/>
      <c r="K523" s="115"/>
      <c r="L523" s="115"/>
      <c r="M523" s="115"/>
      <c r="N523" s="115"/>
      <c r="O523" s="115"/>
      <c r="P523" s="115"/>
      <c r="Q523" s="115"/>
      <c r="R523" s="115"/>
      <c r="S523" s="115"/>
      <c r="T523" s="115"/>
      <c r="U523" s="115"/>
      <c r="V523" s="116"/>
    </row>
    <row r="524" spans="1:23" s="195" customFormat="1" ht="18" customHeight="1">
      <c r="B524" s="208"/>
      <c r="C524" s="111"/>
      <c r="D524" s="223"/>
      <c r="E524" s="223"/>
      <c r="F524" s="223"/>
      <c r="G524" s="223"/>
      <c r="H524" s="223"/>
      <c r="I524" s="223"/>
      <c r="J524" s="223"/>
      <c r="K524" s="223"/>
      <c r="L524" s="223"/>
      <c r="M524" s="223"/>
      <c r="N524" s="223"/>
      <c r="O524" s="223"/>
      <c r="P524" s="223"/>
      <c r="Q524" s="223"/>
      <c r="R524" s="223"/>
      <c r="S524" s="223"/>
      <c r="T524" s="223"/>
      <c r="U524" s="223"/>
      <c r="V524" s="113"/>
    </row>
    <row r="525" spans="1:23" s="195" customFormat="1" ht="18" customHeight="1">
      <c r="B525" s="208"/>
      <c r="C525" s="216"/>
      <c r="D525" s="190" t="s">
        <v>56</v>
      </c>
      <c r="E525" s="209" t="s">
        <v>57</v>
      </c>
      <c r="F525" s="190" t="s">
        <v>1</v>
      </c>
      <c r="G525" s="190">
        <v>2010</v>
      </c>
      <c r="H525" s="190">
        <v>2011</v>
      </c>
      <c r="I525" s="190">
        <v>2012</v>
      </c>
      <c r="J525" s="190">
        <v>2013</v>
      </c>
      <c r="K525" s="190">
        <v>2014</v>
      </c>
      <c r="L525" s="190">
        <v>2015</v>
      </c>
      <c r="M525" s="190">
        <v>2016</v>
      </c>
      <c r="N525" s="190">
        <v>2017</v>
      </c>
      <c r="O525" s="190">
        <v>2018</v>
      </c>
      <c r="P525" s="190">
        <v>2019</v>
      </c>
      <c r="Q525" s="190">
        <v>2020</v>
      </c>
      <c r="R525" s="253">
        <v>2021</v>
      </c>
      <c r="S525" s="253">
        <v>2022</v>
      </c>
      <c r="T525" s="190" t="s">
        <v>55</v>
      </c>
      <c r="U525" s="190" t="s">
        <v>37</v>
      </c>
      <c r="V525" s="9"/>
    </row>
    <row r="526" spans="1:23" s="195" customFormat="1" ht="18" customHeight="1">
      <c r="B526" s="208"/>
      <c r="C526" s="216"/>
      <c r="D526" s="380" t="s">
        <v>128</v>
      </c>
      <c r="E526" s="183" t="s">
        <v>129</v>
      </c>
      <c r="F526" s="210" t="s">
        <v>130</v>
      </c>
      <c r="G526" s="184"/>
      <c r="H526" s="184"/>
      <c r="I526" s="184"/>
      <c r="J526" s="184"/>
      <c r="K526" s="184"/>
      <c r="L526" s="184"/>
      <c r="M526" s="184"/>
      <c r="N526" s="184"/>
      <c r="O526" s="184"/>
      <c r="P526" s="184"/>
      <c r="Q526" s="184"/>
      <c r="R526" s="184"/>
      <c r="S526" s="184"/>
      <c r="T526" s="211" t="s">
        <v>88</v>
      </c>
      <c r="U526" s="211" t="s">
        <v>87</v>
      </c>
      <c r="V526" s="9"/>
    </row>
    <row r="527" spans="1:23" s="195" customFormat="1" ht="18" customHeight="1">
      <c r="B527" s="208"/>
      <c r="C527" s="216"/>
      <c r="D527" s="380"/>
      <c r="E527" s="212" t="s">
        <v>131</v>
      </c>
      <c r="F527" s="210" t="s">
        <v>130</v>
      </c>
      <c r="G527" s="184"/>
      <c r="H527" s="184"/>
      <c r="I527" s="184"/>
      <c r="J527" s="184"/>
      <c r="K527" s="184"/>
      <c r="L527" s="184"/>
      <c r="M527" s="184"/>
      <c r="N527" s="184"/>
      <c r="O527" s="184"/>
      <c r="P527" s="184"/>
      <c r="Q527" s="184"/>
      <c r="R527" s="184"/>
      <c r="S527" s="184"/>
      <c r="T527" s="211" t="s">
        <v>88</v>
      </c>
      <c r="U527" s="211" t="s">
        <v>87</v>
      </c>
      <c r="V527" s="9"/>
    </row>
    <row r="528" spans="1:23" s="195" customFormat="1" ht="18" customHeight="1">
      <c r="B528" s="208"/>
      <c r="C528" s="216"/>
      <c r="D528" s="380"/>
      <c r="E528" s="212" t="s">
        <v>132</v>
      </c>
      <c r="F528" s="210" t="s">
        <v>130</v>
      </c>
      <c r="G528" s="184"/>
      <c r="H528" s="184"/>
      <c r="I528" s="184"/>
      <c r="J528" s="184"/>
      <c r="K528" s="184"/>
      <c r="L528" s="184"/>
      <c r="M528" s="184"/>
      <c r="N528" s="184"/>
      <c r="O528" s="184"/>
      <c r="P528" s="184"/>
      <c r="Q528" s="184"/>
      <c r="R528" s="184"/>
      <c r="S528" s="184"/>
      <c r="T528" s="211" t="s">
        <v>88</v>
      </c>
      <c r="U528" s="211" t="s">
        <v>87</v>
      </c>
      <c r="V528" s="9"/>
    </row>
    <row r="529" spans="2:22" s="195" customFormat="1" ht="18" customHeight="1">
      <c r="B529" s="208"/>
      <c r="C529" s="216"/>
      <c r="D529" s="380"/>
      <c r="E529" s="183" t="s">
        <v>133</v>
      </c>
      <c r="F529" s="210" t="s">
        <v>130</v>
      </c>
      <c r="G529" s="184"/>
      <c r="H529" s="184"/>
      <c r="I529" s="184"/>
      <c r="J529" s="184"/>
      <c r="K529" s="184"/>
      <c r="L529" s="184"/>
      <c r="M529" s="184"/>
      <c r="N529" s="184"/>
      <c r="O529" s="184"/>
      <c r="P529" s="184"/>
      <c r="Q529" s="184"/>
      <c r="R529" s="184"/>
      <c r="S529" s="184"/>
      <c r="T529" s="211" t="s">
        <v>88</v>
      </c>
      <c r="U529" s="211" t="s">
        <v>87</v>
      </c>
      <c r="V529" s="9"/>
    </row>
    <row r="530" spans="2:22" s="195" customFormat="1" ht="18" customHeight="1">
      <c r="B530" s="208"/>
      <c r="C530" s="216"/>
      <c r="D530" s="380"/>
      <c r="E530" s="183" t="s">
        <v>134</v>
      </c>
      <c r="F530" s="210" t="s">
        <v>130</v>
      </c>
      <c r="G530" s="184"/>
      <c r="H530" s="184"/>
      <c r="I530" s="184"/>
      <c r="J530" s="184"/>
      <c r="K530" s="184"/>
      <c r="L530" s="184"/>
      <c r="M530" s="184"/>
      <c r="N530" s="184"/>
      <c r="O530" s="184"/>
      <c r="P530" s="184"/>
      <c r="Q530" s="184"/>
      <c r="R530" s="184"/>
      <c r="S530" s="184"/>
      <c r="T530" s="211" t="s">
        <v>88</v>
      </c>
      <c r="U530" s="211" t="s">
        <v>87</v>
      </c>
      <c r="V530" s="9"/>
    </row>
    <row r="531" spans="2:22" s="195" customFormat="1" ht="18" customHeight="1">
      <c r="B531" s="208"/>
      <c r="C531" s="216"/>
      <c r="D531" s="380"/>
      <c r="E531" s="183" t="s">
        <v>135</v>
      </c>
      <c r="F531" s="210" t="s">
        <v>130</v>
      </c>
      <c r="G531" s="184"/>
      <c r="H531" s="184"/>
      <c r="I531" s="184"/>
      <c r="J531" s="184"/>
      <c r="K531" s="184"/>
      <c r="L531" s="184"/>
      <c r="M531" s="184"/>
      <c r="N531" s="184"/>
      <c r="O531" s="184"/>
      <c r="P531" s="184"/>
      <c r="Q531" s="184"/>
      <c r="R531" s="184"/>
      <c r="S531" s="184"/>
      <c r="T531" s="211" t="s">
        <v>88</v>
      </c>
      <c r="U531" s="211" t="s">
        <v>87</v>
      </c>
      <c r="V531" s="9"/>
    </row>
    <row r="532" spans="2:22" s="195" customFormat="1" ht="18" customHeight="1">
      <c r="B532" s="208"/>
      <c r="C532" s="216"/>
      <c r="D532" s="380"/>
      <c r="E532" s="183" t="s">
        <v>136</v>
      </c>
      <c r="F532" s="210" t="s">
        <v>130</v>
      </c>
      <c r="G532" s="184"/>
      <c r="H532" s="184"/>
      <c r="I532" s="184"/>
      <c r="J532" s="184"/>
      <c r="K532" s="184"/>
      <c r="L532" s="184"/>
      <c r="M532" s="184"/>
      <c r="N532" s="184"/>
      <c r="O532" s="184"/>
      <c r="P532" s="184"/>
      <c r="Q532" s="184"/>
      <c r="R532" s="184"/>
      <c r="S532" s="184"/>
      <c r="T532" s="211" t="s">
        <v>88</v>
      </c>
      <c r="U532" s="211" t="s">
        <v>87</v>
      </c>
      <c r="V532" s="9"/>
    </row>
    <row r="533" spans="2:22" s="195" customFormat="1" ht="18" customHeight="1">
      <c r="B533" s="208"/>
      <c r="C533" s="216"/>
      <c r="D533" s="380"/>
      <c r="E533" s="183" t="s">
        <v>137</v>
      </c>
      <c r="F533" s="210" t="s">
        <v>130</v>
      </c>
      <c r="G533" s="184"/>
      <c r="H533" s="184"/>
      <c r="I533" s="184"/>
      <c r="J533" s="184"/>
      <c r="K533" s="184"/>
      <c r="L533" s="184"/>
      <c r="M533" s="184"/>
      <c r="N533" s="184"/>
      <c r="O533" s="184"/>
      <c r="P533" s="184"/>
      <c r="Q533" s="184"/>
      <c r="R533" s="184"/>
      <c r="S533" s="184"/>
      <c r="T533" s="211" t="s">
        <v>88</v>
      </c>
      <c r="U533" s="211" t="s">
        <v>87</v>
      </c>
      <c r="V533" s="9"/>
    </row>
    <row r="534" spans="2:22" s="195" customFormat="1" ht="18" customHeight="1">
      <c r="B534" s="208"/>
      <c r="C534" s="216"/>
      <c r="D534" s="380"/>
      <c r="E534" s="183" t="s">
        <v>138</v>
      </c>
      <c r="F534" s="210" t="s">
        <v>130</v>
      </c>
      <c r="G534" s="184"/>
      <c r="H534" s="184"/>
      <c r="I534" s="184"/>
      <c r="J534" s="184"/>
      <c r="K534" s="184"/>
      <c r="L534" s="184"/>
      <c r="M534" s="184"/>
      <c r="N534" s="184"/>
      <c r="O534" s="184"/>
      <c r="P534" s="184"/>
      <c r="Q534" s="184"/>
      <c r="R534" s="184"/>
      <c r="S534" s="184"/>
      <c r="T534" s="211" t="s">
        <v>88</v>
      </c>
      <c r="U534" s="211" t="s">
        <v>87</v>
      </c>
      <c r="V534" s="9"/>
    </row>
    <row r="535" spans="2:22" s="195" customFormat="1" ht="18" customHeight="1">
      <c r="B535" s="208"/>
      <c r="C535" s="216"/>
      <c r="D535" s="380"/>
      <c r="E535" s="183" t="s">
        <v>139</v>
      </c>
      <c r="F535" s="210" t="s">
        <v>130</v>
      </c>
      <c r="G535" s="184"/>
      <c r="H535" s="184"/>
      <c r="I535" s="184"/>
      <c r="J535" s="184"/>
      <c r="K535" s="184"/>
      <c r="L535" s="184"/>
      <c r="M535" s="184"/>
      <c r="N535" s="184"/>
      <c r="O535" s="184"/>
      <c r="P535" s="184"/>
      <c r="Q535" s="184"/>
      <c r="R535" s="184"/>
      <c r="S535" s="184"/>
      <c r="T535" s="211" t="s">
        <v>88</v>
      </c>
      <c r="U535" s="211" t="s">
        <v>87</v>
      </c>
      <c r="V535" s="9"/>
    </row>
    <row r="536" spans="2:22" s="195" customFormat="1" ht="18" customHeight="1">
      <c r="B536" s="208"/>
      <c r="C536" s="216"/>
      <c r="D536" s="380"/>
      <c r="E536" s="183" t="s">
        <v>140</v>
      </c>
      <c r="F536" s="210" t="s">
        <v>141</v>
      </c>
      <c r="G536" s="184"/>
      <c r="H536" s="184"/>
      <c r="I536" s="184"/>
      <c r="J536" s="184"/>
      <c r="K536" s="184"/>
      <c r="L536" s="184"/>
      <c r="M536" s="184"/>
      <c r="N536" s="184"/>
      <c r="O536" s="184"/>
      <c r="P536" s="184"/>
      <c r="Q536" s="184"/>
      <c r="R536" s="184"/>
      <c r="S536" s="184"/>
      <c r="T536" s="211" t="s">
        <v>88</v>
      </c>
      <c r="U536" s="211" t="s">
        <v>87</v>
      </c>
      <c r="V536" s="9"/>
    </row>
    <row r="537" spans="2:22" s="195" customFormat="1" ht="18" customHeight="1">
      <c r="B537" s="208"/>
      <c r="C537" s="216"/>
      <c r="D537" s="380"/>
      <c r="E537" s="183" t="s">
        <v>142</v>
      </c>
      <c r="F537" s="210" t="s">
        <v>141</v>
      </c>
      <c r="G537" s="184"/>
      <c r="H537" s="184"/>
      <c r="I537" s="184"/>
      <c r="J537" s="184"/>
      <c r="K537" s="184"/>
      <c r="L537" s="184"/>
      <c r="M537" s="184"/>
      <c r="N537" s="184"/>
      <c r="O537" s="184"/>
      <c r="P537" s="184"/>
      <c r="Q537" s="184"/>
      <c r="R537" s="184"/>
      <c r="S537" s="184"/>
      <c r="T537" s="211" t="s">
        <v>88</v>
      </c>
      <c r="U537" s="211" t="s">
        <v>87</v>
      </c>
      <c r="V537" s="9"/>
    </row>
    <row r="538" spans="2:22" s="195" customFormat="1" ht="18" customHeight="1">
      <c r="B538" s="208"/>
      <c r="C538" s="216"/>
      <c r="D538" s="380"/>
      <c r="E538" s="183" t="s">
        <v>143</v>
      </c>
      <c r="F538" s="210" t="s">
        <v>141</v>
      </c>
      <c r="G538" s="184"/>
      <c r="H538" s="184"/>
      <c r="I538" s="184"/>
      <c r="J538" s="184"/>
      <c r="K538" s="184"/>
      <c r="L538" s="184"/>
      <c r="M538" s="184"/>
      <c r="N538" s="184"/>
      <c r="O538" s="184"/>
      <c r="P538" s="184"/>
      <c r="Q538" s="184"/>
      <c r="R538" s="184"/>
      <c r="S538" s="184"/>
      <c r="T538" s="211" t="s">
        <v>88</v>
      </c>
      <c r="U538" s="211" t="s">
        <v>87</v>
      </c>
      <c r="V538" s="9"/>
    </row>
    <row r="539" spans="2:22" s="195" customFormat="1" ht="18" customHeight="1">
      <c r="B539" s="208"/>
      <c r="C539" s="216"/>
      <c r="D539" s="379" t="s">
        <v>144</v>
      </c>
      <c r="E539" s="183" t="s">
        <v>145</v>
      </c>
      <c r="F539" s="210" t="s">
        <v>130</v>
      </c>
      <c r="G539" s="184"/>
      <c r="H539" s="184"/>
      <c r="I539" s="184"/>
      <c r="J539" s="184"/>
      <c r="K539" s="184"/>
      <c r="L539" s="184"/>
      <c r="M539" s="184"/>
      <c r="N539" s="184"/>
      <c r="O539" s="184"/>
      <c r="P539" s="184"/>
      <c r="Q539" s="184"/>
      <c r="R539" s="184"/>
      <c r="S539" s="184"/>
      <c r="T539" s="211" t="s">
        <v>88</v>
      </c>
      <c r="U539" s="211" t="s">
        <v>87</v>
      </c>
      <c r="V539" s="9"/>
    </row>
    <row r="540" spans="2:22" s="195" customFormat="1" ht="18" customHeight="1">
      <c r="B540" s="208"/>
      <c r="C540" s="216"/>
      <c r="D540" s="379"/>
      <c r="E540" s="183" t="s">
        <v>146</v>
      </c>
      <c r="F540" s="210" t="s">
        <v>147</v>
      </c>
      <c r="G540" s="184"/>
      <c r="H540" s="184"/>
      <c r="I540" s="184"/>
      <c r="J540" s="184"/>
      <c r="K540" s="184"/>
      <c r="L540" s="184"/>
      <c r="M540" s="184"/>
      <c r="N540" s="184"/>
      <c r="O540" s="184"/>
      <c r="P540" s="184"/>
      <c r="Q540" s="184"/>
      <c r="R540" s="184"/>
      <c r="S540" s="184"/>
      <c r="T540" s="211" t="s">
        <v>88</v>
      </c>
      <c r="U540" s="211" t="s">
        <v>87</v>
      </c>
      <c r="V540" s="9"/>
    </row>
    <row r="541" spans="2:22" s="195" customFormat="1" ht="18" customHeight="1">
      <c r="B541" s="208"/>
      <c r="C541" s="216"/>
      <c r="D541" s="381" t="s">
        <v>148</v>
      </c>
      <c r="E541" s="183" t="s">
        <v>149</v>
      </c>
      <c r="F541" s="210" t="s">
        <v>150</v>
      </c>
      <c r="G541" s="184"/>
      <c r="H541" s="184"/>
      <c r="I541" s="184"/>
      <c r="J541" s="184"/>
      <c r="K541" s="184"/>
      <c r="L541" s="184"/>
      <c r="M541" s="184"/>
      <c r="N541" s="184"/>
      <c r="O541" s="184"/>
      <c r="P541" s="184"/>
      <c r="Q541" s="184"/>
      <c r="R541" s="184"/>
      <c r="S541" s="184"/>
      <c r="T541" s="211" t="s">
        <v>88</v>
      </c>
      <c r="U541" s="211" t="s">
        <v>87</v>
      </c>
      <c r="V541" s="9"/>
    </row>
    <row r="542" spans="2:22" s="195" customFormat="1" ht="18" customHeight="1">
      <c r="B542" s="208"/>
      <c r="C542" s="216"/>
      <c r="D542" s="381"/>
      <c r="E542" s="183" t="s">
        <v>151</v>
      </c>
      <c r="F542" s="210" t="s">
        <v>150</v>
      </c>
      <c r="G542" s="184"/>
      <c r="H542" s="184"/>
      <c r="I542" s="184"/>
      <c r="J542" s="184"/>
      <c r="K542" s="184"/>
      <c r="L542" s="184"/>
      <c r="M542" s="184"/>
      <c r="N542" s="184"/>
      <c r="O542" s="184"/>
      <c r="P542" s="184"/>
      <c r="Q542" s="184"/>
      <c r="R542" s="184"/>
      <c r="S542" s="184"/>
      <c r="T542" s="211" t="s">
        <v>88</v>
      </c>
      <c r="U542" s="211" t="s">
        <v>87</v>
      </c>
      <c r="V542" s="9"/>
    </row>
    <row r="543" spans="2:22" s="195" customFormat="1" ht="18" customHeight="1">
      <c r="B543" s="208"/>
      <c r="C543" s="216"/>
      <c r="D543" s="381"/>
      <c r="E543" s="183" t="s">
        <v>152</v>
      </c>
      <c r="F543" s="210" t="s">
        <v>150</v>
      </c>
      <c r="G543" s="184"/>
      <c r="H543" s="184"/>
      <c r="I543" s="184"/>
      <c r="J543" s="184"/>
      <c r="K543" s="184"/>
      <c r="L543" s="184"/>
      <c r="M543" s="184"/>
      <c r="N543" s="184"/>
      <c r="O543" s="184"/>
      <c r="P543" s="184"/>
      <c r="Q543" s="184"/>
      <c r="R543" s="184"/>
      <c r="S543" s="184"/>
      <c r="T543" s="211" t="s">
        <v>88</v>
      </c>
      <c r="U543" s="211" t="s">
        <v>87</v>
      </c>
      <c r="V543" s="9"/>
    </row>
    <row r="544" spans="2:22" s="195" customFormat="1" ht="18" customHeight="1">
      <c r="B544" s="208"/>
      <c r="C544" s="216"/>
      <c r="D544" s="381"/>
      <c r="E544" s="183" t="s">
        <v>153</v>
      </c>
      <c r="F544" s="210" t="s">
        <v>150</v>
      </c>
      <c r="G544" s="184"/>
      <c r="H544" s="184"/>
      <c r="I544" s="184"/>
      <c r="J544" s="184"/>
      <c r="K544" s="184"/>
      <c r="L544" s="184"/>
      <c r="M544" s="184"/>
      <c r="N544" s="184"/>
      <c r="O544" s="184"/>
      <c r="P544" s="184"/>
      <c r="Q544" s="184"/>
      <c r="R544" s="184"/>
      <c r="S544" s="184"/>
      <c r="T544" s="211" t="s">
        <v>88</v>
      </c>
      <c r="U544" s="211" t="s">
        <v>87</v>
      </c>
      <c r="V544" s="9"/>
    </row>
    <row r="545" spans="2:22" s="195" customFormat="1" ht="18" customHeight="1">
      <c r="B545" s="208"/>
      <c r="C545" s="216"/>
      <c r="D545" s="381"/>
      <c r="E545" s="183" t="s">
        <v>154</v>
      </c>
      <c r="F545" s="210" t="s">
        <v>150</v>
      </c>
      <c r="G545" s="184"/>
      <c r="H545" s="184"/>
      <c r="I545" s="184"/>
      <c r="J545" s="184"/>
      <c r="K545" s="184"/>
      <c r="L545" s="184"/>
      <c r="M545" s="184"/>
      <c r="N545" s="184"/>
      <c r="O545" s="184"/>
      <c r="P545" s="184"/>
      <c r="Q545" s="184"/>
      <c r="R545" s="184"/>
      <c r="S545" s="184"/>
      <c r="T545" s="211" t="s">
        <v>88</v>
      </c>
      <c r="U545" s="211" t="s">
        <v>87</v>
      </c>
      <c r="V545" s="9"/>
    </row>
    <row r="546" spans="2:22" s="195" customFormat="1" ht="18" customHeight="1">
      <c r="B546" s="208"/>
      <c r="C546" s="216"/>
      <c r="D546" s="381"/>
      <c r="E546" s="183" t="s">
        <v>155</v>
      </c>
      <c r="F546" s="210" t="s">
        <v>150</v>
      </c>
      <c r="G546" s="184"/>
      <c r="H546" s="184"/>
      <c r="I546" s="184"/>
      <c r="J546" s="184"/>
      <c r="K546" s="184"/>
      <c r="L546" s="184"/>
      <c r="M546" s="184"/>
      <c r="N546" s="184"/>
      <c r="O546" s="184"/>
      <c r="P546" s="184"/>
      <c r="Q546" s="184"/>
      <c r="R546" s="184"/>
      <c r="S546" s="184"/>
      <c r="T546" s="211" t="s">
        <v>88</v>
      </c>
      <c r="U546" s="211" t="s">
        <v>87</v>
      </c>
      <c r="V546" s="9"/>
    </row>
    <row r="547" spans="2:22" s="195" customFormat="1" ht="18" customHeight="1">
      <c r="B547" s="208"/>
      <c r="C547" s="216"/>
      <c r="D547" s="381"/>
      <c r="E547" s="183" t="s">
        <v>156</v>
      </c>
      <c r="F547" s="210" t="s">
        <v>150</v>
      </c>
      <c r="G547" s="184"/>
      <c r="H547" s="184"/>
      <c r="I547" s="184"/>
      <c r="J547" s="184"/>
      <c r="K547" s="184"/>
      <c r="L547" s="184"/>
      <c r="M547" s="184"/>
      <c r="N547" s="184"/>
      <c r="O547" s="184"/>
      <c r="P547" s="184"/>
      <c r="Q547" s="184"/>
      <c r="R547" s="184"/>
      <c r="S547" s="184"/>
      <c r="T547" s="211" t="s">
        <v>88</v>
      </c>
      <c r="U547" s="211" t="s">
        <v>87</v>
      </c>
      <c r="V547" s="9"/>
    </row>
    <row r="548" spans="2:22" s="195" customFormat="1" ht="18" customHeight="1">
      <c r="B548" s="208"/>
      <c r="C548" s="216"/>
      <c r="D548" s="381"/>
      <c r="E548" s="183" t="s">
        <v>157</v>
      </c>
      <c r="F548" s="210" t="s">
        <v>150</v>
      </c>
      <c r="G548" s="184"/>
      <c r="H548" s="184"/>
      <c r="I548" s="184"/>
      <c r="J548" s="184"/>
      <c r="K548" s="184"/>
      <c r="L548" s="184"/>
      <c r="M548" s="184"/>
      <c r="N548" s="184"/>
      <c r="O548" s="184"/>
      <c r="P548" s="184"/>
      <c r="Q548" s="184"/>
      <c r="R548" s="184"/>
      <c r="S548" s="184"/>
      <c r="T548" s="211" t="s">
        <v>88</v>
      </c>
      <c r="U548" s="211" t="s">
        <v>87</v>
      </c>
      <c r="V548" s="9"/>
    </row>
    <row r="549" spans="2:22" s="195" customFormat="1" ht="18" customHeight="1">
      <c r="B549" s="208"/>
      <c r="C549" s="216"/>
      <c r="D549" s="381"/>
      <c r="E549" s="183" t="s">
        <v>158</v>
      </c>
      <c r="F549" s="210" t="s">
        <v>150</v>
      </c>
      <c r="G549" s="184"/>
      <c r="H549" s="184"/>
      <c r="I549" s="184"/>
      <c r="J549" s="184"/>
      <c r="K549" s="184"/>
      <c r="L549" s="184"/>
      <c r="M549" s="184"/>
      <c r="N549" s="184"/>
      <c r="O549" s="184"/>
      <c r="P549" s="184"/>
      <c r="Q549" s="184"/>
      <c r="R549" s="184"/>
      <c r="S549" s="184"/>
      <c r="T549" s="211" t="s">
        <v>88</v>
      </c>
      <c r="U549" s="211" t="s">
        <v>87</v>
      </c>
      <c r="V549" s="9"/>
    </row>
    <row r="550" spans="2:22" s="195" customFormat="1" ht="18" customHeight="1">
      <c r="B550" s="208"/>
      <c r="C550" s="216"/>
      <c r="D550" s="381"/>
      <c r="E550" s="183" t="s">
        <v>159</v>
      </c>
      <c r="F550" s="210" t="s">
        <v>150</v>
      </c>
      <c r="G550" s="184"/>
      <c r="H550" s="184"/>
      <c r="I550" s="184"/>
      <c r="J550" s="184"/>
      <c r="K550" s="184"/>
      <c r="L550" s="184"/>
      <c r="M550" s="184"/>
      <c r="N550" s="184"/>
      <c r="O550" s="184"/>
      <c r="P550" s="184"/>
      <c r="Q550" s="184"/>
      <c r="R550" s="184"/>
      <c r="S550" s="184"/>
      <c r="T550" s="211" t="s">
        <v>88</v>
      </c>
      <c r="U550" s="211" t="s">
        <v>87</v>
      </c>
      <c r="V550" s="9"/>
    </row>
    <row r="551" spans="2:22" s="195" customFormat="1" ht="18" customHeight="1">
      <c r="B551" s="208"/>
      <c r="C551" s="216"/>
      <c r="D551" s="381"/>
      <c r="E551" s="183" t="s">
        <v>160</v>
      </c>
      <c r="F551" s="210" t="s">
        <v>150</v>
      </c>
      <c r="G551" s="184"/>
      <c r="H551" s="184"/>
      <c r="I551" s="184"/>
      <c r="J551" s="184"/>
      <c r="K551" s="184"/>
      <c r="L551" s="184"/>
      <c r="M551" s="184"/>
      <c r="N551" s="184"/>
      <c r="O551" s="184"/>
      <c r="P551" s="184"/>
      <c r="Q551" s="184"/>
      <c r="R551" s="184"/>
      <c r="S551" s="184"/>
      <c r="T551" s="211" t="s">
        <v>88</v>
      </c>
      <c r="U551" s="211" t="s">
        <v>87</v>
      </c>
      <c r="V551" s="9"/>
    </row>
    <row r="552" spans="2:22" s="195" customFormat="1" ht="18" customHeight="1">
      <c r="B552" s="208"/>
      <c r="C552" s="216"/>
      <c r="D552" s="381"/>
      <c r="E552" s="183" t="s">
        <v>161</v>
      </c>
      <c r="F552" s="210" t="s">
        <v>150</v>
      </c>
      <c r="G552" s="184"/>
      <c r="H552" s="184"/>
      <c r="I552" s="184"/>
      <c r="J552" s="184"/>
      <c r="K552" s="184"/>
      <c r="L552" s="184"/>
      <c r="M552" s="184"/>
      <c r="N552" s="184"/>
      <c r="O552" s="184"/>
      <c r="P552" s="184"/>
      <c r="Q552" s="184"/>
      <c r="R552" s="184"/>
      <c r="S552" s="184"/>
      <c r="T552" s="211" t="s">
        <v>88</v>
      </c>
      <c r="U552" s="211" t="s">
        <v>87</v>
      </c>
      <c r="V552" s="9"/>
    </row>
    <row r="553" spans="2:22" s="195" customFormat="1" ht="18" customHeight="1">
      <c r="B553" s="208"/>
      <c r="C553" s="216"/>
      <c r="D553" s="381"/>
      <c r="E553" s="183" t="s">
        <v>162</v>
      </c>
      <c r="F553" s="210" t="s">
        <v>150</v>
      </c>
      <c r="G553" s="184"/>
      <c r="H553" s="184"/>
      <c r="I553" s="184"/>
      <c r="J553" s="184"/>
      <c r="K553" s="184"/>
      <c r="L553" s="184"/>
      <c r="M553" s="184"/>
      <c r="N553" s="184"/>
      <c r="O553" s="184"/>
      <c r="P553" s="184"/>
      <c r="Q553" s="184"/>
      <c r="R553" s="184"/>
      <c r="S553" s="184"/>
      <c r="T553" s="211" t="s">
        <v>88</v>
      </c>
      <c r="U553" s="211" t="s">
        <v>87</v>
      </c>
      <c r="V553" s="9"/>
    </row>
    <row r="554" spans="2:22" s="195" customFormat="1" ht="18" customHeight="1">
      <c r="B554" s="208"/>
      <c r="C554" s="216"/>
      <c r="D554" s="381"/>
      <c r="E554" s="183" t="s">
        <v>163</v>
      </c>
      <c r="F554" s="210" t="s">
        <v>150</v>
      </c>
      <c r="G554" s="184"/>
      <c r="H554" s="184"/>
      <c r="I554" s="184"/>
      <c r="J554" s="184"/>
      <c r="K554" s="184"/>
      <c r="L554" s="184"/>
      <c r="M554" s="184"/>
      <c r="N554" s="184"/>
      <c r="O554" s="184"/>
      <c r="P554" s="184"/>
      <c r="Q554" s="184"/>
      <c r="R554" s="184"/>
      <c r="S554" s="184"/>
      <c r="T554" s="211" t="s">
        <v>88</v>
      </c>
      <c r="U554" s="211" t="s">
        <v>87</v>
      </c>
      <c r="V554" s="9"/>
    </row>
    <row r="555" spans="2:22" s="195" customFormat="1" ht="18" customHeight="1">
      <c r="B555" s="208"/>
      <c r="C555" s="216"/>
      <c r="D555" s="381"/>
      <c r="E555" s="183" t="s">
        <v>164</v>
      </c>
      <c r="F555" s="210" t="s">
        <v>150</v>
      </c>
      <c r="G555" s="184"/>
      <c r="H555" s="184"/>
      <c r="I555" s="184"/>
      <c r="J555" s="184"/>
      <c r="K555" s="184"/>
      <c r="L555" s="184"/>
      <c r="M555" s="184"/>
      <c r="N555" s="184"/>
      <c r="O555" s="184"/>
      <c r="P555" s="184"/>
      <c r="Q555" s="184"/>
      <c r="R555" s="184"/>
      <c r="S555" s="184"/>
      <c r="T555" s="211" t="s">
        <v>88</v>
      </c>
      <c r="U555" s="211" t="s">
        <v>87</v>
      </c>
      <c r="V555" s="9"/>
    </row>
    <row r="556" spans="2:22" s="195" customFormat="1" ht="18" customHeight="1">
      <c r="B556" s="208"/>
      <c r="C556" s="216"/>
      <c r="D556" s="381"/>
      <c r="E556" s="183" t="s">
        <v>165</v>
      </c>
      <c r="F556" s="210" t="s">
        <v>150</v>
      </c>
      <c r="G556" s="184"/>
      <c r="H556" s="184"/>
      <c r="I556" s="184"/>
      <c r="J556" s="184"/>
      <c r="K556" s="184"/>
      <c r="L556" s="184"/>
      <c r="M556" s="184"/>
      <c r="N556" s="184"/>
      <c r="O556" s="184"/>
      <c r="P556" s="184"/>
      <c r="Q556" s="184"/>
      <c r="R556" s="184"/>
      <c r="S556" s="184"/>
      <c r="T556" s="211" t="s">
        <v>88</v>
      </c>
      <c r="U556" s="211" t="s">
        <v>87</v>
      </c>
      <c r="V556" s="9"/>
    </row>
    <row r="557" spans="2:22" s="195" customFormat="1" ht="18" customHeight="1">
      <c r="B557" s="208"/>
      <c r="C557" s="216"/>
      <c r="D557" s="381"/>
      <c r="E557" s="183" t="s">
        <v>166</v>
      </c>
      <c r="F557" s="210" t="s">
        <v>150</v>
      </c>
      <c r="G557" s="184"/>
      <c r="H557" s="184"/>
      <c r="I557" s="184"/>
      <c r="J557" s="184"/>
      <c r="K557" s="184"/>
      <c r="L557" s="184"/>
      <c r="M557" s="184"/>
      <c r="N557" s="184"/>
      <c r="O557" s="184"/>
      <c r="P557" s="184"/>
      <c r="Q557" s="184"/>
      <c r="R557" s="184"/>
      <c r="S557" s="184"/>
      <c r="T557" s="211" t="s">
        <v>88</v>
      </c>
      <c r="U557" s="211" t="s">
        <v>87</v>
      </c>
      <c r="V557" s="9"/>
    </row>
    <row r="558" spans="2:22" s="195" customFormat="1" ht="18" customHeight="1">
      <c r="B558" s="208"/>
      <c r="C558" s="216"/>
      <c r="D558" s="381"/>
      <c r="E558" s="183" t="s">
        <v>167</v>
      </c>
      <c r="F558" s="210" t="s">
        <v>150</v>
      </c>
      <c r="G558" s="184"/>
      <c r="H558" s="184"/>
      <c r="I558" s="184"/>
      <c r="J558" s="184"/>
      <c r="K558" s="184"/>
      <c r="L558" s="184"/>
      <c r="M558" s="184"/>
      <c r="N558" s="184"/>
      <c r="O558" s="184"/>
      <c r="P558" s="184"/>
      <c r="Q558" s="184"/>
      <c r="R558" s="184"/>
      <c r="S558" s="184"/>
      <c r="T558" s="211" t="s">
        <v>88</v>
      </c>
      <c r="U558" s="211" t="s">
        <v>87</v>
      </c>
      <c r="V558" s="9"/>
    </row>
    <row r="559" spans="2:22" s="195" customFormat="1" ht="18" customHeight="1">
      <c r="B559" s="208"/>
      <c r="C559" s="216"/>
      <c r="D559" s="381"/>
      <c r="E559" s="183" t="s">
        <v>168</v>
      </c>
      <c r="F559" s="210" t="s">
        <v>150</v>
      </c>
      <c r="G559" s="184"/>
      <c r="H559" s="184"/>
      <c r="I559" s="184"/>
      <c r="J559" s="184"/>
      <c r="K559" s="184"/>
      <c r="L559" s="184"/>
      <c r="M559" s="184"/>
      <c r="N559" s="184"/>
      <c r="O559" s="184"/>
      <c r="P559" s="184"/>
      <c r="Q559" s="184"/>
      <c r="R559" s="184"/>
      <c r="S559" s="184"/>
      <c r="T559" s="211" t="s">
        <v>88</v>
      </c>
      <c r="U559" s="211" t="s">
        <v>87</v>
      </c>
      <c r="V559" s="9"/>
    </row>
    <row r="560" spans="2:22" s="195" customFormat="1" ht="18" customHeight="1">
      <c r="B560" s="208"/>
      <c r="C560" s="216"/>
      <c r="D560" s="381"/>
      <c r="E560" s="183" t="s">
        <v>169</v>
      </c>
      <c r="F560" s="210" t="s">
        <v>150</v>
      </c>
      <c r="G560" s="184"/>
      <c r="H560" s="184"/>
      <c r="I560" s="184"/>
      <c r="J560" s="184"/>
      <c r="K560" s="184"/>
      <c r="L560" s="184"/>
      <c r="M560" s="184"/>
      <c r="N560" s="184"/>
      <c r="O560" s="184"/>
      <c r="P560" s="184"/>
      <c r="Q560" s="184"/>
      <c r="R560" s="184"/>
      <c r="S560" s="184"/>
      <c r="T560" s="211" t="s">
        <v>88</v>
      </c>
      <c r="U560" s="211" t="s">
        <v>87</v>
      </c>
      <c r="V560" s="9"/>
    </row>
    <row r="561" spans="1:23" s="195" customFormat="1" ht="18" customHeight="1">
      <c r="B561" s="208"/>
      <c r="C561" s="216"/>
      <c r="D561" s="381"/>
      <c r="E561" s="183" t="s">
        <v>170</v>
      </c>
      <c r="F561" s="210" t="s">
        <v>150</v>
      </c>
      <c r="G561" s="184"/>
      <c r="H561" s="184"/>
      <c r="I561" s="184"/>
      <c r="J561" s="184"/>
      <c r="K561" s="184"/>
      <c r="L561" s="184"/>
      <c r="M561" s="184"/>
      <c r="N561" s="184"/>
      <c r="O561" s="184"/>
      <c r="P561" s="184"/>
      <c r="Q561" s="184"/>
      <c r="R561" s="184"/>
      <c r="S561" s="184"/>
      <c r="T561" s="211" t="s">
        <v>88</v>
      </c>
      <c r="U561" s="211" t="s">
        <v>87</v>
      </c>
      <c r="V561" s="9"/>
    </row>
    <row r="562" spans="1:23" s="195" customFormat="1" ht="18" customHeight="1">
      <c r="B562" s="208"/>
      <c r="C562" s="216"/>
      <c r="D562" s="381"/>
      <c r="E562" s="183" t="s">
        <v>171</v>
      </c>
      <c r="F562" s="210" t="s">
        <v>150</v>
      </c>
      <c r="G562" s="184"/>
      <c r="H562" s="184"/>
      <c r="I562" s="184"/>
      <c r="J562" s="184"/>
      <c r="K562" s="184"/>
      <c r="L562" s="184"/>
      <c r="M562" s="184"/>
      <c r="N562" s="184"/>
      <c r="O562" s="184"/>
      <c r="P562" s="184"/>
      <c r="Q562" s="184"/>
      <c r="R562" s="184"/>
      <c r="S562" s="184"/>
      <c r="T562" s="211" t="s">
        <v>88</v>
      </c>
      <c r="U562" s="211" t="s">
        <v>87</v>
      </c>
      <c r="V562" s="9"/>
    </row>
    <row r="563" spans="1:23" s="195" customFormat="1" ht="18" customHeight="1">
      <c r="B563" s="208"/>
      <c r="C563" s="216"/>
      <c r="D563" s="381"/>
      <c r="E563" s="183" t="s">
        <v>172</v>
      </c>
      <c r="F563" s="210" t="s">
        <v>150</v>
      </c>
      <c r="G563" s="184"/>
      <c r="H563" s="184"/>
      <c r="I563" s="184"/>
      <c r="J563" s="184"/>
      <c r="K563" s="184"/>
      <c r="L563" s="184"/>
      <c r="M563" s="184"/>
      <c r="N563" s="184"/>
      <c r="O563" s="184"/>
      <c r="P563" s="184"/>
      <c r="Q563" s="184"/>
      <c r="R563" s="184"/>
      <c r="S563" s="184"/>
      <c r="T563" s="211" t="s">
        <v>88</v>
      </c>
      <c r="U563" s="211" t="s">
        <v>87</v>
      </c>
      <c r="V563" s="9"/>
    </row>
    <row r="564" spans="1:23" s="195" customFormat="1" ht="18" customHeight="1">
      <c r="B564" s="208"/>
      <c r="C564" s="216"/>
      <c r="D564" s="381"/>
      <c r="E564" s="183" t="s">
        <v>173</v>
      </c>
      <c r="F564" s="210" t="s">
        <v>150</v>
      </c>
      <c r="G564" s="184"/>
      <c r="H564" s="184"/>
      <c r="I564" s="184"/>
      <c r="J564" s="184"/>
      <c r="K564" s="184"/>
      <c r="L564" s="184"/>
      <c r="M564" s="184"/>
      <c r="N564" s="184"/>
      <c r="O564" s="184"/>
      <c r="P564" s="184"/>
      <c r="Q564" s="184"/>
      <c r="R564" s="184"/>
      <c r="S564" s="184"/>
      <c r="T564" s="211" t="s">
        <v>88</v>
      </c>
      <c r="U564" s="211" t="s">
        <v>87</v>
      </c>
      <c r="V564" s="9"/>
    </row>
    <row r="565" spans="1:23" s="195" customFormat="1" ht="18" customHeight="1">
      <c r="B565" s="208"/>
      <c r="C565" s="216"/>
      <c r="D565" s="381"/>
      <c r="E565" s="183" t="s">
        <v>174</v>
      </c>
      <c r="F565" s="210" t="s">
        <v>150</v>
      </c>
      <c r="G565" s="184"/>
      <c r="H565" s="184"/>
      <c r="I565" s="184"/>
      <c r="J565" s="184"/>
      <c r="K565" s="184"/>
      <c r="L565" s="184"/>
      <c r="M565" s="184"/>
      <c r="N565" s="184"/>
      <c r="O565" s="184"/>
      <c r="P565" s="184"/>
      <c r="Q565" s="184"/>
      <c r="R565" s="184"/>
      <c r="S565" s="184"/>
      <c r="T565" s="211" t="s">
        <v>88</v>
      </c>
      <c r="U565" s="211" t="s">
        <v>87</v>
      </c>
      <c r="V565" s="9"/>
    </row>
    <row r="566" spans="1:23" s="195" customFormat="1" ht="18" customHeight="1">
      <c r="B566" s="208"/>
      <c r="C566" s="216"/>
      <c r="D566" s="379" t="s">
        <v>175</v>
      </c>
      <c r="E566" s="183" t="s">
        <v>176</v>
      </c>
      <c r="F566" s="210" t="s">
        <v>177</v>
      </c>
      <c r="G566" s="184"/>
      <c r="H566" s="184"/>
      <c r="I566" s="184"/>
      <c r="J566" s="184"/>
      <c r="K566" s="184"/>
      <c r="L566" s="184"/>
      <c r="M566" s="184"/>
      <c r="N566" s="184"/>
      <c r="O566" s="184"/>
      <c r="P566" s="184"/>
      <c r="Q566" s="184"/>
      <c r="R566" s="184"/>
      <c r="S566" s="184"/>
      <c r="T566" s="211" t="s">
        <v>88</v>
      </c>
      <c r="U566" s="211" t="s">
        <v>87</v>
      </c>
      <c r="V566" s="9"/>
    </row>
    <row r="567" spans="1:23" s="195" customFormat="1" ht="18" customHeight="1">
      <c r="B567" s="208"/>
      <c r="C567" s="216"/>
      <c r="D567" s="379"/>
      <c r="E567" s="183" t="s">
        <v>178</v>
      </c>
      <c r="F567" s="210" t="s">
        <v>141</v>
      </c>
      <c r="G567" s="184"/>
      <c r="H567" s="184"/>
      <c r="I567" s="184"/>
      <c r="J567" s="184"/>
      <c r="K567" s="184"/>
      <c r="L567" s="184"/>
      <c r="M567" s="184"/>
      <c r="N567" s="184"/>
      <c r="O567" s="184"/>
      <c r="P567" s="184"/>
      <c r="Q567" s="184"/>
      <c r="R567" s="184"/>
      <c r="S567" s="184"/>
      <c r="T567" s="211" t="s">
        <v>88</v>
      </c>
      <c r="U567" s="211" t="s">
        <v>87</v>
      </c>
      <c r="V567" s="9"/>
    </row>
    <row r="568" spans="1:23" s="195" customFormat="1" ht="18" customHeight="1">
      <c r="B568" s="208"/>
      <c r="C568" s="216"/>
      <c r="D568" s="213" t="s">
        <v>179</v>
      </c>
      <c r="E568" s="183" t="s">
        <v>180</v>
      </c>
      <c r="F568" s="210" t="s">
        <v>181</v>
      </c>
      <c r="G568" s="184"/>
      <c r="H568" s="184"/>
      <c r="I568" s="184"/>
      <c r="J568" s="184"/>
      <c r="K568" s="184"/>
      <c r="L568" s="184"/>
      <c r="M568" s="184"/>
      <c r="N568" s="184"/>
      <c r="O568" s="184"/>
      <c r="P568" s="184"/>
      <c r="Q568" s="184"/>
      <c r="R568" s="184"/>
      <c r="S568" s="184"/>
      <c r="T568" s="211" t="s">
        <v>88</v>
      </c>
      <c r="U568" s="211" t="s">
        <v>87</v>
      </c>
      <c r="V568" s="9"/>
    </row>
    <row r="569" spans="1:23" s="195" customFormat="1" ht="18" customHeight="1">
      <c r="B569" s="208"/>
      <c r="C569" s="216"/>
      <c r="D569" s="379" t="s">
        <v>182</v>
      </c>
      <c r="E569" s="183" t="s">
        <v>183</v>
      </c>
      <c r="F569" s="210" t="s">
        <v>141</v>
      </c>
      <c r="G569" s="184"/>
      <c r="H569" s="184"/>
      <c r="I569" s="184"/>
      <c r="J569" s="184"/>
      <c r="K569" s="184"/>
      <c r="L569" s="184"/>
      <c r="M569" s="184"/>
      <c r="N569" s="184"/>
      <c r="O569" s="184"/>
      <c r="P569" s="184"/>
      <c r="Q569" s="184"/>
      <c r="R569" s="184"/>
      <c r="S569" s="184"/>
      <c r="T569" s="211" t="s">
        <v>88</v>
      </c>
      <c r="U569" s="211" t="s">
        <v>87</v>
      </c>
      <c r="V569" s="9"/>
    </row>
    <row r="570" spans="1:23" s="195" customFormat="1" ht="18" customHeight="1">
      <c r="B570" s="208"/>
      <c r="C570" s="216"/>
      <c r="D570" s="379"/>
      <c r="E570" s="183" t="s">
        <v>184</v>
      </c>
      <c r="F570" s="210" t="s">
        <v>141</v>
      </c>
      <c r="G570" s="184"/>
      <c r="H570" s="184"/>
      <c r="I570" s="184"/>
      <c r="J570" s="184"/>
      <c r="K570" s="184"/>
      <c r="L570" s="184"/>
      <c r="M570" s="184"/>
      <c r="N570" s="184"/>
      <c r="O570" s="184"/>
      <c r="P570" s="184"/>
      <c r="Q570" s="184"/>
      <c r="R570" s="184"/>
      <c r="S570" s="184"/>
      <c r="T570" s="211" t="s">
        <v>88</v>
      </c>
      <c r="U570" s="211" t="s">
        <v>87</v>
      </c>
      <c r="V570" s="9"/>
    </row>
    <row r="571" spans="1:23" s="195" customFormat="1" ht="18" customHeight="1">
      <c r="B571" s="208"/>
      <c r="C571" s="216"/>
      <c r="D571" s="379"/>
      <c r="E571" s="183" t="s">
        <v>185</v>
      </c>
      <c r="F571" s="210" t="s">
        <v>141</v>
      </c>
      <c r="G571" s="184"/>
      <c r="H571" s="184"/>
      <c r="I571" s="184"/>
      <c r="J571" s="184"/>
      <c r="K571" s="184"/>
      <c r="L571" s="184"/>
      <c r="M571" s="184"/>
      <c r="N571" s="184"/>
      <c r="O571" s="184"/>
      <c r="P571" s="184"/>
      <c r="Q571" s="184"/>
      <c r="R571" s="184"/>
      <c r="S571" s="184"/>
      <c r="T571" s="211" t="s">
        <v>88</v>
      </c>
      <c r="U571" s="211" t="s">
        <v>87</v>
      </c>
      <c r="V571" s="9"/>
    </row>
    <row r="572" spans="1:23" s="195" customFormat="1" ht="18" customHeight="1">
      <c r="B572" s="208"/>
      <c r="C572" s="216"/>
      <c r="D572" s="379"/>
      <c r="E572" s="183" t="s">
        <v>186</v>
      </c>
      <c r="F572" s="210" t="s">
        <v>150</v>
      </c>
      <c r="G572" s="184"/>
      <c r="H572" s="184"/>
      <c r="I572" s="184"/>
      <c r="J572" s="184"/>
      <c r="K572" s="184"/>
      <c r="L572" s="184"/>
      <c r="M572" s="184"/>
      <c r="N572" s="184"/>
      <c r="O572" s="184"/>
      <c r="P572" s="184"/>
      <c r="Q572" s="184"/>
      <c r="R572" s="184"/>
      <c r="S572" s="184"/>
      <c r="T572" s="211" t="s">
        <v>88</v>
      </c>
      <c r="U572" s="211" t="s">
        <v>87</v>
      </c>
      <c r="V572" s="9"/>
    </row>
    <row r="573" spans="1:23" s="195" customFormat="1" ht="18" customHeight="1">
      <c r="B573" s="208"/>
      <c r="C573" s="216"/>
      <c r="D573" s="379"/>
      <c r="E573" s="183" t="s">
        <v>187</v>
      </c>
      <c r="F573" s="210" t="s">
        <v>150</v>
      </c>
      <c r="G573" s="184"/>
      <c r="H573" s="184"/>
      <c r="I573" s="184"/>
      <c r="J573" s="184"/>
      <c r="K573" s="184"/>
      <c r="L573" s="184"/>
      <c r="M573" s="184"/>
      <c r="N573" s="184"/>
      <c r="O573" s="184"/>
      <c r="P573" s="184"/>
      <c r="Q573" s="184"/>
      <c r="R573" s="184"/>
      <c r="S573" s="184"/>
      <c r="T573" s="211" t="s">
        <v>88</v>
      </c>
      <c r="U573" s="211" t="s">
        <v>87</v>
      </c>
      <c r="V573" s="9"/>
    </row>
    <row r="574" spans="1:23" s="195" customFormat="1" ht="18" customHeight="1">
      <c r="B574" s="208"/>
      <c r="C574" s="216"/>
      <c r="D574" s="379"/>
      <c r="E574" s="183" t="s">
        <v>188</v>
      </c>
      <c r="F574" s="210" t="s">
        <v>150</v>
      </c>
      <c r="G574" s="184"/>
      <c r="H574" s="184"/>
      <c r="I574" s="184"/>
      <c r="J574" s="184"/>
      <c r="K574" s="184"/>
      <c r="L574" s="184"/>
      <c r="M574" s="184"/>
      <c r="N574" s="184"/>
      <c r="O574" s="184"/>
      <c r="P574" s="184"/>
      <c r="Q574" s="184"/>
      <c r="R574" s="184"/>
      <c r="S574" s="184"/>
      <c r="T574" s="211" t="s">
        <v>88</v>
      </c>
      <c r="U574" s="211" t="s">
        <v>87</v>
      </c>
      <c r="V574" s="9"/>
    </row>
    <row r="575" spans="1:23" s="6" customFormat="1" ht="18" customHeight="1">
      <c r="A575" s="195"/>
      <c r="B575" s="214"/>
      <c r="C575" s="216"/>
      <c r="D575" s="379"/>
      <c r="E575" s="183" t="s">
        <v>189</v>
      </c>
      <c r="F575" s="210" t="s">
        <v>141</v>
      </c>
      <c r="G575" s="184"/>
      <c r="H575" s="184"/>
      <c r="I575" s="184"/>
      <c r="J575" s="184"/>
      <c r="K575" s="184"/>
      <c r="L575" s="184"/>
      <c r="M575" s="184"/>
      <c r="N575" s="184"/>
      <c r="O575" s="184"/>
      <c r="P575" s="184"/>
      <c r="Q575" s="184"/>
      <c r="R575" s="184"/>
      <c r="S575" s="184"/>
      <c r="T575" s="211" t="s">
        <v>88</v>
      </c>
      <c r="U575" s="211" t="s">
        <v>87</v>
      </c>
      <c r="V575" s="9"/>
      <c r="W575" s="195"/>
    </row>
    <row r="576" spans="1:23" ht="18" customHeight="1">
      <c r="C576" s="216"/>
      <c r="D576" s="379"/>
      <c r="E576" s="183" t="s">
        <v>190</v>
      </c>
      <c r="F576" s="210" t="s">
        <v>141</v>
      </c>
      <c r="G576" s="184"/>
      <c r="H576" s="184"/>
      <c r="I576" s="184"/>
      <c r="J576" s="184"/>
      <c r="K576" s="184"/>
      <c r="L576" s="184"/>
      <c r="M576" s="184"/>
      <c r="N576" s="184"/>
      <c r="O576" s="184"/>
      <c r="P576" s="184"/>
      <c r="Q576" s="184"/>
      <c r="R576" s="184"/>
      <c r="S576" s="184"/>
      <c r="T576" s="211" t="s">
        <v>88</v>
      </c>
      <c r="U576" s="211" t="s">
        <v>87</v>
      </c>
      <c r="V576" s="9"/>
    </row>
    <row r="577" spans="1:23" ht="18" customHeight="1">
      <c r="C577" s="4"/>
      <c r="D577" s="218"/>
      <c r="E577" s="218"/>
      <c r="F577" s="218"/>
      <c r="G577" s="218"/>
      <c r="H577" s="218"/>
      <c r="I577" s="218"/>
      <c r="J577" s="218"/>
      <c r="K577" s="218"/>
      <c r="L577" s="218"/>
      <c r="M577" s="218"/>
      <c r="N577" s="218"/>
      <c r="O577" s="219"/>
      <c r="P577" s="219"/>
      <c r="Q577" s="219"/>
      <c r="R577" s="219"/>
      <c r="S577" s="219"/>
      <c r="T577" s="219"/>
      <c r="U577" s="219"/>
      <c r="V577" s="17"/>
    </row>
    <row r="578" spans="1:23" s="215" customFormat="1" ht="17.25" customHeight="1" thickBot="1">
      <c r="A578" s="195"/>
      <c r="B578" s="203"/>
      <c r="C578" s="3"/>
      <c r="D578" s="220"/>
      <c r="E578" s="220"/>
      <c r="F578" s="220"/>
      <c r="G578" s="220"/>
      <c r="H578" s="220"/>
      <c r="I578" s="220"/>
      <c r="J578" s="220"/>
      <c r="K578" s="220"/>
      <c r="L578" s="220"/>
      <c r="M578" s="220"/>
      <c r="N578" s="220"/>
      <c r="O578" s="221"/>
      <c r="P578" s="221"/>
      <c r="Q578" s="221"/>
      <c r="R578" s="221"/>
      <c r="S578" s="221"/>
      <c r="T578" s="221"/>
      <c r="U578" s="221"/>
      <c r="V578" s="20"/>
      <c r="W578" s="195"/>
    </row>
    <row r="579" spans="1:23" ht="18" customHeight="1" thickTop="1" thickBot="1">
      <c r="C579" s="195"/>
      <c r="D579" s="195"/>
      <c r="E579" s="195"/>
      <c r="F579" s="195"/>
      <c r="G579" s="195"/>
      <c r="H579" s="195"/>
      <c r="I579" s="195"/>
      <c r="J579" s="195"/>
      <c r="K579" s="195"/>
      <c r="L579" s="195"/>
      <c r="M579" s="195"/>
      <c r="N579" s="195"/>
      <c r="O579" s="195"/>
      <c r="P579" s="195"/>
      <c r="Q579" s="195"/>
      <c r="R579" s="195"/>
      <c r="S579" s="195"/>
      <c r="T579" s="195"/>
      <c r="U579" s="195"/>
      <c r="V579" s="195"/>
    </row>
    <row r="580" spans="1:23" s="195" customFormat="1" ht="18" customHeight="1" thickBot="1">
      <c r="B580" s="208"/>
      <c r="C580" s="217" t="s">
        <v>212</v>
      </c>
      <c r="D580" s="114" t="s">
        <v>213</v>
      </c>
      <c r="E580" s="115"/>
      <c r="F580" s="115"/>
      <c r="G580" s="115"/>
      <c r="H580" s="115"/>
      <c r="I580" s="115"/>
      <c r="J580" s="115"/>
      <c r="K580" s="115"/>
      <c r="L580" s="115"/>
      <c r="M580" s="115"/>
      <c r="N580" s="115"/>
      <c r="O580" s="115"/>
      <c r="P580" s="115"/>
      <c r="Q580" s="115"/>
      <c r="R580" s="115"/>
      <c r="S580" s="115"/>
      <c r="T580" s="115"/>
      <c r="U580" s="115"/>
      <c r="V580" s="116"/>
    </row>
    <row r="581" spans="1:23" s="195" customFormat="1" ht="18" customHeight="1">
      <c r="B581" s="208"/>
      <c r="C581" s="111"/>
      <c r="D581" s="223"/>
      <c r="E581" s="223"/>
      <c r="F581" s="223"/>
      <c r="G581" s="223"/>
      <c r="H581" s="223"/>
      <c r="I581" s="223"/>
      <c r="J581" s="223"/>
      <c r="K581" s="223"/>
      <c r="L581" s="223"/>
      <c r="M581" s="223"/>
      <c r="N581" s="223"/>
      <c r="O581" s="223"/>
      <c r="P581" s="223"/>
      <c r="Q581" s="223"/>
      <c r="R581" s="223"/>
      <c r="S581" s="223"/>
      <c r="T581" s="223"/>
      <c r="U581" s="223"/>
      <c r="V581" s="113"/>
    </row>
    <row r="582" spans="1:23" s="195" customFormat="1" ht="18" customHeight="1">
      <c r="B582" s="208"/>
      <c r="C582" s="216"/>
      <c r="D582" s="190" t="s">
        <v>56</v>
      </c>
      <c r="E582" s="209" t="s">
        <v>57</v>
      </c>
      <c r="F582" s="190" t="s">
        <v>1</v>
      </c>
      <c r="G582" s="190">
        <v>2010</v>
      </c>
      <c r="H582" s="190">
        <v>2011</v>
      </c>
      <c r="I582" s="190">
        <v>2012</v>
      </c>
      <c r="J582" s="190">
        <v>2013</v>
      </c>
      <c r="K582" s="190">
        <v>2014</v>
      </c>
      <c r="L582" s="190">
        <v>2015</v>
      </c>
      <c r="M582" s="190">
        <v>2016</v>
      </c>
      <c r="N582" s="190">
        <v>2017</v>
      </c>
      <c r="O582" s="190">
        <v>2018</v>
      </c>
      <c r="P582" s="190">
        <v>2019</v>
      </c>
      <c r="Q582" s="190">
        <v>2020</v>
      </c>
      <c r="R582" s="253">
        <v>2021</v>
      </c>
      <c r="S582" s="253">
        <v>2022</v>
      </c>
      <c r="T582" s="190" t="s">
        <v>55</v>
      </c>
      <c r="U582" s="190" t="s">
        <v>37</v>
      </c>
      <c r="V582" s="9"/>
    </row>
    <row r="583" spans="1:23" s="195" customFormat="1" ht="18" customHeight="1">
      <c r="B583" s="208"/>
      <c r="C583" s="216"/>
      <c r="D583" s="380" t="s">
        <v>128</v>
      </c>
      <c r="E583" s="183" t="s">
        <v>129</v>
      </c>
      <c r="F583" s="210" t="s">
        <v>130</v>
      </c>
      <c r="G583" s="184"/>
      <c r="H583" s="184"/>
      <c r="I583" s="184"/>
      <c r="J583" s="184"/>
      <c r="K583" s="184"/>
      <c r="L583" s="184"/>
      <c r="M583" s="184"/>
      <c r="N583" s="184"/>
      <c r="O583" s="184"/>
      <c r="P583" s="184"/>
      <c r="Q583" s="184"/>
      <c r="R583" s="184"/>
      <c r="S583" s="184"/>
      <c r="T583" s="211" t="s">
        <v>88</v>
      </c>
      <c r="U583" s="211" t="s">
        <v>87</v>
      </c>
      <c r="V583" s="9"/>
    </row>
    <row r="584" spans="1:23" s="195" customFormat="1" ht="18" customHeight="1">
      <c r="B584" s="208"/>
      <c r="C584" s="216"/>
      <c r="D584" s="380"/>
      <c r="E584" s="212" t="s">
        <v>131</v>
      </c>
      <c r="F584" s="210" t="s">
        <v>130</v>
      </c>
      <c r="G584" s="184"/>
      <c r="H584" s="184"/>
      <c r="I584" s="184"/>
      <c r="J584" s="184"/>
      <c r="K584" s="184"/>
      <c r="L584" s="184"/>
      <c r="M584" s="184"/>
      <c r="N584" s="184"/>
      <c r="O584" s="184"/>
      <c r="P584" s="184"/>
      <c r="Q584" s="184"/>
      <c r="R584" s="184"/>
      <c r="S584" s="184"/>
      <c r="T584" s="211" t="s">
        <v>88</v>
      </c>
      <c r="U584" s="211" t="s">
        <v>87</v>
      </c>
      <c r="V584" s="9"/>
    </row>
    <row r="585" spans="1:23" s="195" customFormat="1" ht="18" customHeight="1">
      <c r="B585" s="208"/>
      <c r="C585" s="216"/>
      <c r="D585" s="380"/>
      <c r="E585" s="212" t="s">
        <v>132</v>
      </c>
      <c r="F585" s="210" t="s">
        <v>130</v>
      </c>
      <c r="G585" s="184"/>
      <c r="H585" s="184"/>
      <c r="I585" s="184"/>
      <c r="J585" s="184"/>
      <c r="K585" s="184"/>
      <c r="L585" s="184"/>
      <c r="M585" s="184"/>
      <c r="N585" s="184"/>
      <c r="O585" s="184"/>
      <c r="P585" s="184"/>
      <c r="Q585" s="184"/>
      <c r="R585" s="184"/>
      <c r="S585" s="184"/>
      <c r="T585" s="211" t="s">
        <v>88</v>
      </c>
      <c r="U585" s="211" t="s">
        <v>87</v>
      </c>
      <c r="V585" s="9"/>
    </row>
    <row r="586" spans="1:23" s="195" customFormat="1" ht="18" customHeight="1">
      <c r="B586" s="208"/>
      <c r="C586" s="216"/>
      <c r="D586" s="380"/>
      <c r="E586" s="183" t="s">
        <v>133</v>
      </c>
      <c r="F586" s="210" t="s">
        <v>130</v>
      </c>
      <c r="G586" s="184"/>
      <c r="H586" s="184"/>
      <c r="I586" s="184"/>
      <c r="J586" s="184"/>
      <c r="K586" s="184"/>
      <c r="L586" s="184"/>
      <c r="M586" s="184"/>
      <c r="N586" s="184"/>
      <c r="O586" s="184"/>
      <c r="P586" s="184"/>
      <c r="Q586" s="184"/>
      <c r="R586" s="184"/>
      <c r="S586" s="184"/>
      <c r="T586" s="211" t="s">
        <v>88</v>
      </c>
      <c r="U586" s="211" t="s">
        <v>87</v>
      </c>
      <c r="V586" s="9"/>
    </row>
    <row r="587" spans="1:23" s="195" customFormat="1" ht="18" customHeight="1">
      <c r="B587" s="208"/>
      <c r="C587" s="216"/>
      <c r="D587" s="380"/>
      <c r="E587" s="183" t="s">
        <v>134</v>
      </c>
      <c r="F587" s="210" t="s">
        <v>130</v>
      </c>
      <c r="G587" s="184"/>
      <c r="H587" s="184"/>
      <c r="I587" s="184"/>
      <c r="J587" s="184"/>
      <c r="K587" s="184"/>
      <c r="L587" s="184"/>
      <c r="M587" s="184"/>
      <c r="N587" s="184"/>
      <c r="O587" s="184"/>
      <c r="P587" s="184"/>
      <c r="Q587" s="184"/>
      <c r="R587" s="184"/>
      <c r="S587" s="184"/>
      <c r="T587" s="211" t="s">
        <v>88</v>
      </c>
      <c r="U587" s="211" t="s">
        <v>87</v>
      </c>
      <c r="V587" s="9"/>
    </row>
    <row r="588" spans="1:23" s="195" customFormat="1" ht="18" customHeight="1">
      <c r="B588" s="208"/>
      <c r="C588" s="216"/>
      <c r="D588" s="380"/>
      <c r="E588" s="183" t="s">
        <v>135</v>
      </c>
      <c r="F588" s="210" t="s">
        <v>130</v>
      </c>
      <c r="G588" s="184"/>
      <c r="H588" s="184"/>
      <c r="I588" s="184"/>
      <c r="J588" s="184"/>
      <c r="K588" s="184"/>
      <c r="L588" s="184"/>
      <c r="M588" s="184"/>
      <c r="N588" s="184"/>
      <c r="O588" s="184"/>
      <c r="P588" s="184"/>
      <c r="Q588" s="184"/>
      <c r="R588" s="184"/>
      <c r="S588" s="184"/>
      <c r="T588" s="211" t="s">
        <v>88</v>
      </c>
      <c r="U588" s="211" t="s">
        <v>87</v>
      </c>
      <c r="V588" s="9"/>
    </row>
    <row r="589" spans="1:23" s="195" customFormat="1" ht="18" customHeight="1">
      <c r="B589" s="208"/>
      <c r="C589" s="216"/>
      <c r="D589" s="380"/>
      <c r="E589" s="183" t="s">
        <v>136</v>
      </c>
      <c r="F589" s="210" t="s">
        <v>130</v>
      </c>
      <c r="G589" s="184"/>
      <c r="H589" s="184"/>
      <c r="I589" s="184"/>
      <c r="J589" s="184"/>
      <c r="K589" s="184"/>
      <c r="L589" s="184"/>
      <c r="M589" s="184"/>
      <c r="N589" s="184"/>
      <c r="O589" s="184"/>
      <c r="P589" s="184"/>
      <c r="Q589" s="184"/>
      <c r="R589" s="184"/>
      <c r="S589" s="184"/>
      <c r="T589" s="211" t="s">
        <v>88</v>
      </c>
      <c r="U589" s="211" t="s">
        <v>87</v>
      </c>
      <c r="V589" s="9"/>
    </row>
    <row r="590" spans="1:23" s="195" customFormat="1" ht="18" customHeight="1">
      <c r="B590" s="208"/>
      <c r="C590" s="216"/>
      <c r="D590" s="380"/>
      <c r="E590" s="183" t="s">
        <v>137</v>
      </c>
      <c r="F590" s="210" t="s">
        <v>130</v>
      </c>
      <c r="G590" s="184"/>
      <c r="H590" s="184"/>
      <c r="I590" s="184"/>
      <c r="J590" s="184"/>
      <c r="K590" s="184"/>
      <c r="L590" s="184"/>
      <c r="M590" s="184"/>
      <c r="N590" s="184"/>
      <c r="O590" s="184"/>
      <c r="P590" s="184"/>
      <c r="Q590" s="184"/>
      <c r="R590" s="184"/>
      <c r="S590" s="184"/>
      <c r="T590" s="211" t="s">
        <v>88</v>
      </c>
      <c r="U590" s="211" t="s">
        <v>87</v>
      </c>
      <c r="V590" s="9"/>
    </row>
    <row r="591" spans="1:23" s="195" customFormat="1" ht="18" customHeight="1">
      <c r="B591" s="208"/>
      <c r="C591" s="216"/>
      <c r="D591" s="380"/>
      <c r="E591" s="183" t="s">
        <v>138</v>
      </c>
      <c r="F591" s="210" t="s">
        <v>130</v>
      </c>
      <c r="G591" s="184"/>
      <c r="H591" s="184"/>
      <c r="I591" s="184"/>
      <c r="J591" s="184"/>
      <c r="K591" s="184"/>
      <c r="L591" s="184"/>
      <c r="M591" s="184"/>
      <c r="N591" s="184"/>
      <c r="O591" s="184"/>
      <c r="P591" s="184"/>
      <c r="Q591" s="184"/>
      <c r="R591" s="184"/>
      <c r="S591" s="184"/>
      <c r="T591" s="211" t="s">
        <v>88</v>
      </c>
      <c r="U591" s="211" t="s">
        <v>87</v>
      </c>
      <c r="V591" s="9"/>
    </row>
    <row r="592" spans="1:23" s="195" customFormat="1" ht="18" customHeight="1">
      <c r="B592" s="208"/>
      <c r="C592" s="216"/>
      <c r="D592" s="380"/>
      <c r="E592" s="183" t="s">
        <v>139</v>
      </c>
      <c r="F592" s="210" t="s">
        <v>130</v>
      </c>
      <c r="G592" s="184"/>
      <c r="H592" s="184"/>
      <c r="I592" s="184"/>
      <c r="J592" s="184"/>
      <c r="K592" s="184"/>
      <c r="L592" s="184"/>
      <c r="M592" s="184"/>
      <c r="N592" s="184"/>
      <c r="O592" s="184"/>
      <c r="P592" s="184"/>
      <c r="Q592" s="184"/>
      <c r="R592" s="184"/>
      <c r="S592" s="184"/>
      <c r="T592" s="211" t="s">
        <v>88</v>
      </c>
      <c r="U592" s="211" t="s">
        <v>87</v>
      </c>
      <c r="V592" s="9"/>
    </row>
    <row r="593" spans="2:22" s="195" customFormat="1" ht="18" customHeight="1">
      <c r="B593" s="208"/>
      <c r="C593" s="216"/>
      <c r="D593" s="380"/>
      <c r="E593" s="183" t="s">
        <v>140</v>
      </c>
      <c r="F593" s="210" t="s">
        <v>141</v>
      </c>
      <c r="G593" s="184"/>
      <c r="H593" s="184"/>
      <c r="I593" s="184"/>
      <c r="J593" s="184"/>
      <c r="K593" s="184"/>
      <c r="L593" s="184"/>
      <c r="M593" s="184"/>
      <c r="N593" s="184"/>
      <c r="O593" s="184"/>
      <c r="P593" s="184"/>
      <c r="Q593" s="184"/>
      <c r="R593" s="184"/>
      <c r="S593" s="184"/>
      <c r="T593" s="211" t="s">
        <v>88</v>
      </c>
      <c r="U593" s="211" t="s">
        <v>87</v>
      </c>
      <c r="V593" s="9"/>
    </row>
    <row r="594" spans="2:22" s="195" customFormat="1" ht="18" customHeight="1">
      <c r="B594" s="208"/>
      <c r="C594" s="216"/>
      <c r="D594" s="380"/>
      <c r="E594" s="183" t="s">
        <v>142</v>
      </c>
      <c r="F594" s="210" t="s">
        <v>141</v>
      </c>
      <c r="G594" s="184"/>
      <c r="H594" s="184"/>
      <c r="I594" s="184"/>
      <c r="J594" s="184"/>
      <c r="K594" s="184"/>
      <c r="L594" s="184"/>
      <c r="M594" s="184"/>
      <c r="N594" s="184"/>
      <c r="O594" s="184"/>
      <c r="P594" s="184"/>
      <c r="Q594" s="184"/>
      <c r="R594" s="184"/>
      <c r="S594" s="184"/>
      <c r="T594" s="211" t="s">
        <v>88</v>
      </c>
      <c r="U594" s="211" t="s">
        <v>87</v>
      </c>
      <c r="V594" s="9"/>
    </row>
    <row r="595" spans="2:22" s="195" customFormat="1" ht="18" customHeight="1">
      <c r="B595" s="208"/>
      <c r="C595" s="216"/>
      <c r="D595" s="380"/>
      <c r="E595" s="183" t="s">
        <v>143</v>
      </c>
      <c r="F595" s="210" t="s">
        <v>141</v>
      </c>
      <c r="G595" s="184"/>
      <c r="H595" s="184"/>
      <c r="I595" s="184"/>
      <c r="J595" s="184"/>
      <c r="K595" s="184"/>
      <c r="L595" s="184"/>
      <c r="M595" s="184"/>
      <c r="N595" s="184"/>
      <c r="O595" s="184"/>
      <c r="P595" s="184"/>
      <c r="Q595" s="184"/>
      <c r="R595" s="184"/>
      <c r="S595" s="184"/>
      <c r="T595" s="211" t="s">
        <v>88</v>
      </c>
      <c r="U595" s="211" t="s">
        <v>87</v>
      </c>
      <c r="V595" s="9"/>
    </row>
    <row r="596" spans="2:22" s="195" customFormat="1" ht="18" customHeight="1">
      <c r="B596" s="208"/>
      <c r="C596" s="216"/>
      <c r="D596" s="379" t="s">
        <v>144</v>
      </c>
      <c r="E596" s="183" t="s">
        <v>145</v>
      </c>
      <c r="F596" s="210" t="s">
        <v>130</v>
      </c>
      <c r="G596" s="184"/>
      <c r="H596" s="184"/>
      <c r="I596" s="184"/>
      <c r="J596" s="184"/>
      <c r="K596" s="184"/>
      <c r="L596" s="184"/>
      <c r="M596" s="184"/>
      <c r="N596" s="184"/>
      <c r="O596" s="184"/>
      <c r="P596" s="184"/>
      <c r="Q596" s="184"/>
      <c r="R596" s="184"/>
      <c r="S596" s="184"/>
      <c r="T596" s="211" t="s">
        <v>88</v>
      </c>
      <c r="U596" s="211" t="s">
        <v>87</v>
      </c>
      <c r="V596" s="9"/>
    </row>
    <row r="597" spans="2:22" s="195" customFormat="1" ht="18" customHeight="1">
      <c r="B597" s="208"/>
      <c r="C597" s="216"/>
      <c r="D597" s="379"/>
      <c r="E597" s="183" t="s">
        <v>146</v>
      </c>
      <c r="F597" s="210" t="s">
        <v>147</v>
      </c>
      <c r="G597" s="184"/>
      <c r="H597" s="184"/>
      <c r="I597" s="184"/>
      <c r="J597" s="184"/>
      <c r="K597" s="184"/>
      <c r="L597" s="184"/>
      <c r="M597" s="184"/>
      <c r="N597" s="184"/>
      <c r="O597" s="184"/>
      <c r="P597" s="184"/>
      <c r="Q597" s="184"/>
      <c r="R597" s="184"/>
      <c r="S597" s="184"/>
      <c r="T597" s="211" t="s">
        <v>88</v>
      </c>
      <c r="U597" s="211" t="s">
        <v>87</v>
      </c>
      <c r="V597" s="9"/>
    </row>
    <row r="598" spans="2:22" s="195" customFormat="1" ht="18" customHeight="1">
      <c r="B598" s="208"/>
      <c r="C598" s="216"/>
      <c r="D598" s="381" t="s">
        <v>148</v>
      </c>
      <c r="E598" s="183" t="s">
        <v>149</v>
      </c>
      <c r="F598" s="210" t="s">
        <v>150</v>
      </c>
      <c r="G598" s="184"/>
      <c r="H598" s="184"/>
      <c r="I598" s="184"/>
      <c r="J598" s="184"/>
      <c r="K598" s="184"/>
      <c r="L598" s="184"/>
      <c r="M598" s="184"/>
      <c r="N598" s="184"/>
      <c r="O598" s="184"/>
      <c r="P598" s="184"/>
      <c r="Q598" s="184"/>
      <c r="R598" s="184"/>
      <c r="S598" s="184"/>
      <c r="T598" s="211" t="s">
        <v>88</v>
      </c>
      <c r="U598" s="211" t="s">
        <v>87</v>
      </c>
      <c r="V598" s="9"/>
    </row>
    <row r="599" spans="2:22" s="195" customFormat="1" ht="18" customHeight="1">
      <c r="B599" s="208"/>
      <c r="C599" s="216"/>
      <c r="D599" s="381"/>
      <c r="E599" s="183" t="s">
        <v>151</v>
      </c>
      <c r="F599" s="210" t="s">
        <v>150</v>
      </c>
      <c r="G599" s="184"/>
      <c r="H599" s="184"/>
      <c r="I599" s="184"/>
      <c r="J599" s="184"/>
      <c r="K599" s="184"/>
      <c r="L599" s="184"/>
      <c r="M599" s="184"/>
      <c r="N599" s="184"/>
      <c r="O599" s="184"/>
      <c r="P599" s="184"/>
      <c r="Q599" s="184"/>
      <c r="R599" s="184"/>
      <c r="S599" s="184"/>
      <c r="T599" s="211" t="s">
        <v>88</v>
      </c>
      <c r="U599" s="211" t="s">
        <v>87</v>
      </c>
      <c r="V599" s="9"/>
    </row>
    <row r="600" spans="2:22" s="195" customFormat="1" ht="18" customHeight="1">
      <c r="B600" s="208"/>
      <c r="C600" s="216"/>
      <c r="D600" s="381"/>
      <c r="E600" s="183" t="s">
        <v>152</v>
      </c>
      <c r="F600" s="210" t="s">
        <v>150</v>
      </c>
      <c r="G600" s="184"/>
      <c r="H600" s="184"/>
      <c r="I600" s="184"/>
      <c r="J600" s="184"/>
      <c r="K600" s="184"/>
      <c r="L600" s="184"/>
      <c r="M600" s="184"/>
      <c r="N600" s="184"/>
      <c r="O600" s="184"/>
      <c r="P600" s="184"/>
      <c r="Q600" s="184"/>
      <c r="R600" s="184"/>
      <c r="S600" s="184"/>
      <c r="T600" s="211" t="s">
        <v>88</v>
      </c>
      <c r="U600" s="211" t="s">
        <v>87</v>
      </c>
      <c r="V600" s="9"/>
    </row>
    <row r="601" spans="2:22" s="195" customFormat="1" ht="18" customHeight="1">
      <c r="B601" s="208"/>
      <c r="C601" s="216"/>
      <c r="D601" s="381"/>
      <c r="E601" s="183" t="s">
        <v>153</v>
      </c>
      <c r="F601" s="210" t="s">
        <v>150</v>
      </c>
      <c r="G601" s="184"/>
      <c r="H601" s="184"/>
      <c r="I601" s="184"/>
      <c r="J601" s="184"/>
      <c r="K601" s="184"/>
      <c r="L601" s="184"/>
      <c r="M601" s="184"/>
      <c r="N601" s="184"/>
      <c r="O601" s="184"/>
      <c r="P601" s="184"/>
      <c r="Q601" s="184"/>
      <c r="R601" s="184"/>
      <c r="S601" s="184"/>
      <c r="T601" s="211" t="s">
        <v>88</v>
      </c>
      <c r="U601" s="211" t="s">
        <v>87</v>
      </c>
      <c r="V601" s="9"/>
    </row>
    <row r="602" spans="2:22" s="195" customFormat="1" ht="18" customHeight="1">
      <c r="B602" s="208"/>
      <c r="C602" s="216"/>
      <c r="D602" s="381"/>
      <c r="E602" s="183" t="s">
        <v>154</v>
      </c>
      <c r="F602" s="210" t="s">
        <v>150</v>
      </c>
      <c r="G602" s="184"/>
      <c r="H602" s="184"/>
      <c r="I602" s="184"/>
      <c r="J602" s="184"/>
      <c r="K602" s="184"/>
      <c r="L602" s="184"/>
      <c r="M602" s="184"/>
      <c r="N602" s="184"/>
      <c r="O602" s="184"/>
      <c r="P602" s="184"/>
      <c r="Q602" s="184"/>
      <c r="R602" s="184"/>
      <c r="S602" s="184"/>
      <c r="T602" s="211" t="s">
        <v>88</v>
      </c>
      <c r="U602" s="211" t="s">
        <v>87</v>
      </c>
      <c r="V602" s="9"/>
    </row>
    <row r="603" spans="2:22" s="195" customFormat="1" ht="18" customHeight="1">
      <c r="B603" s="208"/>
      <c r="C603" s="216"/>
      <c r="D603" s="381"/>
      <c r="E603" s="183" t="s">
        <v>155</v>
      </c>
      <c r="F603" s="210" t="s">
        <v>150</v>
      </c>
      <c r="G603" s="184"/>
      <c r="H603" s="184"/>
      <c r="I603" s="184"/>
      <c r="J603" s="184"/>
      <c r="K603" s="184"/>
      <c r="L603" s="184"/>
      <c r="M603" s="184"/>
      <c r="N603" s="184"/>
      <c r="O603" s="184"/>
      <c r="P603" s="184"/>
      <c r="Q603" s="184"/>
      <c r="R603" s="184"/>
      <c r="S603" s="184"/>
      <c r="T603" s="211" t="s">
        <v>88</v>
      </c>
      <c r="U603" s="211" t="s">
        <v>87</v>
      </c>
      <c r="V603" s="9"/>
    </row>
    <row r="604" spans="2:22" s="195" customFormat="1" ht="18" customHeight="1">
      <c r="B604" s="208"/>
      <c r="C604" s="216"/>
      <c r="D604" s="381"/>
      <c r="E604" s="183" t="s">
        <v>156</v>
      </c>
      <c r="F604" s="210" t="s">
        <v>150</v>
      </c>
      <c r="G604" s="184"/>
      <c r="H604" s="184"/>
      <c r="I604" s="184"/>
      <c r="J604" s="184"/>
      <c r="K604" s="184"/>
      <c r="L604" s="184"/>
      <c r="M604" s="184"/>
      <c r="N604" s="184"/>
      <c r="O604" s="184"/>
      <c r="P604" s="184"/>
      <c r="Q604" s="184"/>
      <c r="R604" s="184"/>
      <c r="S604" s="184"/>
      <c r="T604" s="211" t="s">
        <v>88</v>
      </c>
      <c r="U604" s="211" t="s">
        <v>87</v>
      </c>
      <c r="V604" s="9"/>
    </row>
    <row r="605" spans="2:22" s="195" customFormat="1" ht="18" customHeight="1">
      <c r="B605" s="208"/>
      <c r="C605" s="216"/>
      <c r="D605" s="381"/>
      <c r="E605" s="183" t="s">
        <v>157</v>
      </c>
      <c r="F605" s="210" t="s">
        <v>150</v>
      </c>
      <c r="G605" s="184"/>
      <c r="H605" s="184"/>
      <c r="I605" s="184"/>
      <c r="J605" s="184"/>
      <c r="K605" s="184"/>
      <c r="L605" s="184"/>
      <c r="M605" s="184"/>
      <c r="N605" s="184"/>
      <c r="O605" s="184"/>
      <c r="P605" s="184"/>
      <c r="Q605" s="184"/>
      <c r="R605" s="184"/>
      <c r="S605" s="184"/>
      <c r="T605" s="211" t="s">
        <v>88</v>
      </c>
      <c r="U605" s="211" t="s">
        <v>87</v>
      </c>
      <c r="V605" s="9"/>
    </row>
    <row r="606" spans="2:22" s="195" customFormat="1" ht="18" customHeight="1">
      <c r="B606" s="208"/>
      <c r="C606" s="216"/>
      <c r="D606" s="381"/>
      <c r="E606" s="183" t="s">
        <v>158</v>
      </c>
      <c r="F606" s="210" t="s">
        <v>150</v>
      </c>
      <c r="G606" s="184"/>
      <c r="H606" s="184"/>
      <c r="I606" s="184"/>
      <c r="J606" s="184"/>
      <c r="K606" s="184"/>
      <c r="L606" s="184"/>
      <c r="M606" s="184"/>
      <c r="N606" s="184"/>
      <c r="O606" s="184"/>
      <c r="P606" s="184"/>
      <c r="Q606" s="184"/>
      <c r="R606" s="184"/>
      <c r="S606" s="184"/>
      <c r="T606" s="211" t="s">
        <v>88</v>
      </c>
      <c r="U606" s="211" t="s">
        <v>87</v>
      </c>
      <c r="V606" s="9"/>
    </row>
    <row r="607" spans="2:22" s="195" customFormat="1" ht="18" customHeight="1">
      <c r="B607" s="208"/>
      <c r="C607" s="216"/>
      <c r="D607" s="381"/>
      <c r="E607" s="183" t="s">
        <v>159</v>
      </c>
      <c r="F607" s="210" t="s">
        <v>150</v>
      </c>
      <c r="G607" s="184"/>
      <c r="H607" s="184"/>
      <c r="I607" s="184"/>
      <c r="J607" s="184"/>
      <c r="K607" s="184"/>
      <c r="L607" s="184"/>
      <c r="M607" s="184"/>
      <c r="N607" s="184"/>
      <c r="O607" s="184"/>
      <c r="P607" s="184"/>
      <c r="Q607" s="184"/>
      <c r="R607" s="184"/>
      <c r="S607" s="184"/>
      <c r="T607" s="211" t="s">
        <v>88</v>
      </c>
      <c r="U607" s="211" t="s">
        <v>87</v>
      </c>
      <c r="V607" s="9"/>
    </row>
    <row r="608" spans="2:22" s="195" customFormat="1" ht="18" customHeight="1">
      <c r="B608" s="208"/>
      <c r="C608" s="216"/>
      <c r="D608" s="381"/>
      <c r="E608" s="183" t="s">
        <v>160</v>
      </c>
      <c r="F608" s="210" t="s">
        <v>150</v>
      </c>
      <c r="G608" s="184"/>
      <c r="H608" s="184"/>
      <c r="I608" s="184"/>
      <c r="J608" s="184"/>
      <c r="K608" s="184"/>
      <c r="L608" s="184"/>
      <c r="M608" s="184"/>
      <c r="N608" s="184"/>
      <c r="O608" s="184"/>
      <c r="P608" s="184"/>
      <c r="Q608" s="184"/>
      <c r="R608" s="184"/>
      <c r="S608" s="184"/>
      <c r="T608" s="211" t="s">
        <v>88</v>
      </c>
      <c r="U608" s="211" t="s">
        <v>87</v>
      </c>
      <c r="V608" s="9"/>
    </row>
    <row r="609" spans="2:22" s="195" customFormat="1" ht="18" customHeight="1">
      <c r="B609" s="208"/>
      <c r="C609" s="216"/>
      <c r="D609" s="381"/>
      <c r="E609" s="183" t="s">
        <v>161</v>
      </c>
      <c r="F609" s="210" t="s">
        <v>150</v>
      </c>
      <c r="G609" s="184"/>
      <c r="H609" s="184"/>
      <c r="I609" s="184"/>
      <c r="J609" s="184"/>
      <c r="K609" s="184"/>
      <c r="L609" s="184"/>
      <c r="M609" s="184"/>
      <c r="N609" s="184"/>
      <c r="O609" s="184"/>
      <c r="P609" s="184"/>
      <c r="Q609" s="184"/>
      <c r="R609" s="184"/>
      <c r="S609" s="184"/>
      <c r="T609" s="211" t="s">
        <v>88</v>
      </c>
      <c r="U609" s="211" t="s">
        <v>87</v>
      </c>
      <c r="V609" s="9"/>
    </row>
    <row r="610" spans="2:22" s="195" customFormat="1" ht="18" customHeight="1">
      <c r="B610" s="208"/>
      <c r="C610" s="216"/>
      <c r="D610" s="381"/>
      <c r="E610" s="183" t="s">
        <v>162</v>
      </c>
      <c r="F610" s="210" t="s">
        <v>150</v>
      </c>
      <c r="G610" s="184"/>
      <c r="H610" s="184"/>
      <c r="I610" s="184"/>
      <c r="J610" s="184"/>
      <c r="K610" s="184"/>
      <c r="L610" s="184"/>
      <c r="M610" s="184"/>
      <c r="N610" s="184"/>
      <c r="O610" s="184"/>
      <c r="P610" s="184"/>
      <c r="Q610" s="184"/>
      <c r="R610" s="184"/>
      <c r="S610" s="184"/>
      <c r="T610" s="211" t="s">
        <v>88</v>
      </c>
      <c r="U610" s="211" t="s">
        <v>87</v>
      </c>
      <c r="V610" s="9"/>
    </row>
    <row r="611" spans="2:22" s="195" customFormat="1" ht="18" customHeight="1">
      <c r="B611" s="208"/>
      <c r="C611" s="216"/>
      <c r="D611" s="381"/>
      <c r="E611" s="183" t="s">
        <v>163</v>
      </c>
      <c r="F611" s="210" t="s">
        <v>150</v>
      </c>
      <c r="G611" s="184"/>
      <c r="H611" s="184"/>
      <c r="I611" s="184"/>
      <c r="J611" s="184"/>
      <c r="K611" s="184"/>
      <c r="L611" s="184"/>
      <c r="M611" s="184"/>
      <c r="N611" s="184"/>
      <c r="O611" s="184"/>
      <c r="P611" s="184"/>
      <c r="Q611" s="184"/>
      <c r="R611" s="184"/>
      <c r="S611" s="184"/>
      <c r="T611" s="211" t="s">
        <v>88</v>
      </c>
      <c r="U611" s="211" t="s">
        <v>87</v>
      </c>
      <c r="V611" s="9"/>
    </row>
    <row r="612" spans="2:22" s="195" customFormat="1" ht="18" customHeight="1">
      <c r="B612" s="208"/>
      <c r="C612" s="216"/>
      <c r="D612" s="381"/>
      <c r="E612" s="183" t="s">
        <v>164</v>
      </c>
      <c r="F612" s="210" t="s">
        <v>150</v>
      </c>
      <c r="G612" s="184"/>
      <c r="H612" s="184"/>
      <c r="I612" s="184"/>
      <c r="J612" s="184"/>
      <c r="K612" s="184"/>
      <c r="L612" s="184"/>
      <c r="M612" s="184"/>
      <c r="N612" s="184"/>
      <c r="O612" s="184"/>
      <c r="P612" s="184"/>
      <c r="Q612" s="184"/>
      <c r="R612" s="184"/>
      <c r="S612" s="184"/>
      <c r="T612" s="211" t="s">
        <v>88</v>
      </c>
      <c r="U612" s="211" t="s">
        <v>87</v>
      </c>
      <c r="V612" s="9"/>
    </row>
    <row r="613" spans="2:22" s="195" customFormat="1" ht="18" customHeight="1">
      <c r="B613" s="208"/>
      <c r="C613" s="216"/>
      <c r="D613" s="381"/>
      <c r="E613" s="183" t="s">
        <v>165</v>
      </c>
      <c r="F613" s="210" t="s">
        <v>150</v>
      </c>
      <c r="G613" s="184"/>
      <c r="H613" s="184"/>
      <c r="I613" s="184"/>
      <c r="J613" s="184"/>
      <c r="K613" s="184"/>
      <c r="L613" s="184"/>
      <c r="M613" s="184"/>
      <c r="N613" s="184"/>
      <c r="O613" s="184"/>
      <c r="P613" s="184"/>
      <c r="Q613" s="184"/>
      <c r="R613" s="184"/>
      <c r="S613" s="184"/>
      <c r="T613" s="211" t="s">
        <v>88</v>
      </c>
      <c r="U613" s="211" t="s">
        <v>87</v>
      </c>
      <c r="V613" s="9"/>
    </row>
    <row r="614" spans="2:22" s="195" customFormat="1" ht="18" customHeight="1">
      <c r="B614" s="208"/>
      <c r="C614" s="216"/>
      <c r="D614" s="381"/>
      <c r="E614" s="183" t="s">
        <v>166</v>
      </c>
      <c r="F614" s="210" t="s">
        <v>150</v>
      </c>
      <c r="G614" s="184"/>
      <c r="H614" s="184"/>
      <c r="I614" s="184"/>
      <c r="J614" s="184"/>
      <c r="K614" s="184"/>
      <c r="L614" s="184"/>
      <c r="M614" s="184"/>
      <c r="N614" s="184"/>
      <c r="O614" s="184"/>
      <c r="P614" s="184"/>
      <c r="Q614" s="184"/>
      <c r="R614" s="184"/>
      <c r="S614" s="184"/>
      <c r="T614" s="211" t="s">
        <v>88</v>
      </c>
      <c r="U614" s="211" t="s">
        <v>87</v>
      </c>
      <c r="V614" s="9"/>
    </row>
    <row r="615" spans="2:22" s="195" customFormat="1" ht="18" customHeight="1">
      <c r="B615" s="208"/>
      <c r="C615" s="216"/>
      <c r="D615" s="381"/>
      <c r="E615" s="183" t="s">
        <v>167</v>
      </c>
      <c r="F615" s="210" t="s">
        <v>150</v>
      </c>
      <c r="G615" s="184"/>
      <c r="H615" s="184"/>
      <c r="I615" s="184"/>
      <c r="J615" s="184"/>
      <c r="K615" s="184"/>
      <c r="L615" s="184"/>
      <c r="M615" s="184"/>
      <c r="N615" s="184"/>
      <c r="O615" s="184"/>
      <c r="P615" s="184"/>
      <c r="Q615" s="184"/>
      <c r="R615" s="184"/>
      <c r="S615" s="184"/>
      <c r="T615" s="211" t="s">
        <v>88</v>
      </c>
      <c r="U615" s="211" t="s">
        <v>87</v>
      </c>
      <c r="V615" s="9"/>
    </row>
    <row r="616" spans="2:22" s="195" customFormat="1" ht="18" customHeight="1">
      <c r="B616" s="208"/>
      <c r="C616" s="216"/>
      <c r="D616" s="381"/>
      <c r="E616" s="183" t="s">
        <v>168</v>
      </c>
      <c r="F616" s="210" t="s">
        <v>150</v>
      </c>
      <c r="G616" s="184"/>
      <c r="H616" s="184"/>
      <c r="I616" s="184"/>
      <c r="J616" s="184"/>
      <c r="K616" s="184"/>
      <c r="L616" s="184"/>
      <c r="M616" s="184"/>
      <c r="N616" s="184"/>
      <c r="O616" s="184"/>
      <c r="P616" s="184"/>
      <c r="Q616" s="184"/>
      <c r="R616" s="184"/>
      <c r="S616" s="184"/>
      <c r="T616" s="211" t="s">
        <v>88</v>
      </c>
      <c r="U616" s="211" t="s">
        <v>87</v>
      </c>
      <c r="V616" s="9"/>
    </row>
    <row r="617" spans="2:22" s="195" customFormat="1" ht="18" customHeight="1">
      <c r="B617" s="208"/>
      <c r="C617" s="216"/>
      <c r="D617" s="381"/>
      <c r="E617" s="183" t="s">
        <v>169</v>
      </c>
      <c r="F617" s="210" t="s">
        <v>150</v>
      </c>
      <c r="G617" s="184"/>
      <c r="H617" s="184"/>
      <c r="I617" s="184"/>
      <c r="J617" s="184"/>
      <c r="K617" s="184"/>
      <c r="L617" s="184"/>
      <c r="M617" s="184"/>
      <c r="N617" s="184"/>
      <c r="O617" s="184"/>
      <c r="P617" s="184"/>
      <c r="Q617" s="184"/>
      <c r="R617" s="184"/>
      <c r="S617" s="184"/>
      <c r="T617" s="211" t="s">
        <v>88</v>
      </c>
      <c r="U617" s="211" t="s">
        <v>87</v>
      </c>
      <c r="V617" s="9"/>
    </row>
    <row r="618" spans="2:22" s="195" customFormat="1" ht="18" customHeight="1">
      <c r="B618" s="208"/>
      <c r="C618" s="216"/>
      <c r="D618" s="381"/>
      <c r="E618" s="183" t="s">
        <v>170</v>
      </c>
      <c r="F618" s="210" t="s">
        <v>150</v>
      </c>
      <c r="G618" s="184"/>
      <c r="H618" s="184"/>
      <c r="I618" s="184"/>
      <c r="J618" s="184"/>
      <c r="K618" s="184"/>
      <c r="L618" s="184"/>
      <c r="M618" s="184"/>
      <c r="N618" s="184"/>
      <c r="O618" s="184"/>
      <c r="P618" s="184"/>
      <c r="Q618" s="184"/>
      <c r="R618" s="184"/>
      <c r="S618" s="184"/>
      <c r="T618" s="211" t="s">
        <v>88</v>
      </c>
      <c r="U618" s="211" t="s">
        <v>87</v>
      </c>
      <c r="V618" s="9"/>
    </row>
    <row r="619" spans="2:22" s="195" customFormat="1" ht="18" customHeight="1">
      <c r="B619" s="208"/>
      <c r="C619" s="216"/>
      <c r="D619" s="381"/>
      <c r="E619" s="183" t="s">
        <v>171</v>
      </c>
      <c r="F619" s="210" t="s">
        <v>150</v>
      </c>
      <c r="G619" s="184"/>
      <c r="H619" s="184"/>
      <c r="I619" s="184"/>
      <c r="J619" s="184"/>
      <c r="K619" s="184"/>
      <c r="L619" s="184"/>
      <c r="M619" s="184"/>
      <c r="N619" s="184"/>
      <c r="O619" s="184"/>
      <c r="P619" s="184"/>
      <c r="Q619" s="184"/>
      <c r="R619" s="184"/>
      <c r="S619" s="184"/>
      <c r="T619" s="211" t="s">
        <v>88</v>
      </c>
      <c r="U619" s="211" t="s">
        <v>87</v>
      </c>
      <c r="V619" s="9"/>
    </row>
    <row r="620" spans="2:22" s="195" customFormat="1" ht="18" customHeight="1">
      <c r="B620" s="208"/>
      <c r="C620" s="216"/>
      <c r="D620" s="381"/>
      <c r="E620" s="183" t="s">
        <v>172</v>
      </c>
      <c r="F620" s="210" t="s">
        <v>150</v>
      </c>
      <c r="G620" s="184"/>
      <c r="H620" s="184"/>
      <c r="I620" s="184"/>
      <c r="J620" s="184"/>
      <c r="K620" s="184"/>
      <c r="L620" s="184"/>
      <c r="M620" s="184"/>
      <c r="N620" s="184"/>
      <c r="O620" s="184"/>
      <c r="P620" s="184"/>
      <c r="Q620" s="184"/>
      <c r="R620" s="184"/>
      <c r="S620" s="184"/>
      <c r="T620" s="211" t="s">
        <v>88</v>
      </c>
      <c r="U620" s="211" t="s">
        <v>87</v>
      </c>
      <c r="V620" s="9"/>
    </row>
    <row r="621" spans="2:22" s="195" customFormat="1" ht="18" customHeight="1">
      <c r="B621" s="208"/>
      <c r="C621" s="216"/>
      <c r="D621" s="381"/>
      <c r="E621" s="183" t="s">
        <v>173</v>
      </c>
      <c r="F621" s="210" t="s">
        <v>150</v>
      </c>
      <c r="G621" s="184"/>
      <c r="H621" s="184"/>
      <c r="I621" s="184"/>
      <c r="J621" s="184"/>
      <c r="K621" s="184"/>
      <c r="L621" s="184"/>
      <c r="M621" s="184"/>
      <c r="N621" s="184"/>
      <c r="O621" s="184"/>
      <c r="P621" s="184"/>
      <c r="Q621" s="184"/>
      <c r="R621" s="184"/>
      <c r="S621" s="184"/>
      <c r="T621" s="211" t="s">
        <v>88</v>
      </c>
      <c r="U621" s="211" t="s">
        <v>87</v>
      </c>
      <c r="V621" s="9"/>
    </row>
    <row r="622" spans="2:22" s="195" customFormat="1" ht="18" customHeight="1">
      <c r="B622" s="208"/>
      <c r="C622" s="216"/>
      <c r="D622" s="381"/>
      <c r="E622" s="183" t="s">
        <v>174</v>
      </c>
      <c r="F622" s="210" t="s">
        <v>150</v>
      </c>
      <c r="G622" s="184"/>
      <c r="H622" s="184"/>
      <c r="I622" s="184"/>
      <c r="J622" s="184"/>
      <c r="K622" s="184"/>
      <c r="L622" s="184"/>
      <c r="M622" s="184"/>
      <c r="N622" s="184"/>
      <c r="O622" s="184"/>
      <c r="P622" s="184"/>
      <c r="Q622" s="184"/>
      <c r="R622" s="184"/>
      <c r="S622" s="184"/>
      <c r="T622" s="211" t="s">
        <v>88</v>
      </c>
      <c r="U622" s="211" t="s">
        <v>87</v>
      </c>
      <c r="V622" s="9"/>
    </row>
    <row r="623" spans="2:22" s="195" customFormat="1" ht="18" customHeight="1">
      <c r="B623" s="208"/>
      <c r="C623" s="216"/>
      <c r="D623" s="379" t="s">
        <v>175</v>
      </c>
      <c r="E623" s="183" t="s">
        <v>176</v>
      </c>
      <c r="F623" s="210" t="s">
        <v>177</v>
      </c>
      <c r="G623" s="184"/>
      <c r="H623" s="184"/>
      <c r="I623" s="184"/>
      <c r="J623" s="184"/>
      <c r="K623" s="184"/>
      <c r="L623" s="184"/>
      <c r="M623" s="184"/>
      <c r="N623" s="184"/>
      <c r="O623" s="184"/>
      <c r="P623" s="184"/>
      <c r="Q623" s="184"/>
      <c r="R623" s="184"/>
      <c r="S623" s="184"/>
      <c r="T623" s="211" t="s">
        <v>88</v>
      </c>
      <c r="U623" s="211" t="s">
        <v>87</v>
      </c>
      <c r="V623" s="9"/>
    </row>
    <row r="624" spans="2:22" s="195" customFormat="1" ht="18" customHeight="1">
      <c r="B624" s="208"/>
      <c r="C624" s="216"/>
      <c r="D624" s="379"/>
      <c r="E624" s="183" t="s">
        <v>178</v>
      </c>
      <c r="F624" s="210" t="s">
        <v>141</v>
      </c>
      <c r="G624" s="184"/>
      <c r="H624" s="184"/>
      <c r="I624" s="184"/>
      <c r="J624" s="184"/>
      <c r="K624" s="184"/>
      <c r="L624" s="184"/>
      <c r="M624" s="184"/>
      <c r="N624" s="184"/>
      <c r="O624" s="184"/>
      <c r="P624" s="184"/>
      <c r="Q624" s="184"/>
      <c r="R624" s="184"/>
      <c r="S624" s="184"/>
      <c r="T624" s="211" t="s">
        <v>88</v>
      </c>
      <c r="U624" s="211" t="s">
        <v>87</v>
      </c>
      <c r="V624" s="9"/>
    </row>
    <row r="625" spans="1:23" s="195" customFormat="1" ht="18" customHeight="1">
      <c r="B625" s="208"/>
      <c r="C625" s="216"/>
      <c r="D625" s="213" t="s">
        <v>179</v>
      </c>
      <c r="E625" s="183" t="s">
        <v>180</v>
      </c>
      <c r="F625" s="210" t="s">
        <v>181</v>
      </c>
      <c r="G625" s="184"/>
      <c r="H625" s="184"/>
      <c r="I625" s="184"/>
      <c r="J625" s="184"/>
      <c r="K625" s="184"/>
      <c r="L625" s="184"/>
      <c r="M625" s="184"/>
      <c r="N625" s="184"/>
      <c r="O625" s="184"/>
      <c r="P625" s="184"/>
      <c r="Q625" s="184"/>
      <c r="R625" s="184"/>
      <c r="S625" s="184"/>
      <c r="T625" s="211" t="s">
        <v>88</v>
      </c>
      <c r="U625" s="211" t="s">
        <v>87</v>
      </c>
      <c r="V625" s="9"/>
    </row>
    <row r="626" spans="1:23" s="195" customFormat="1" ht="18" customHeight="1">
      <c r="B626" s="208"/>
      <c r="C626" s="216"/>
      <c r="D626" s="379" t="s">
        <v>182</v>
      </c>
      <c r="E626" s="183" t="s">
        <v>183</v>
      </c>
      <c r="F626" s="210" t="s">
        <v>141</v>
      </c>
      <c r="G626" s="184"/>
      <c r="H626" s="184"/>
      <c r="I626" s="184"/>
      <c r="J626" s="184"/>
      <c r="K626" s="184"/>
      <c r="L626" s="184"/>
      <c r="M626" s="184"/>
      <c r="N626" s="184"/>
      <c r="O626" s="184"/>
      <c r="P626" s="184"/>
      <c r="Q626" s="184"/>
      <c r="R626" s="184"/>
      <c r="S626" s="184"/>
      <c r="T626" s="211" t="s">
        <v>88</v>
      </c>
      <c r="U626" s="211" t="s">
        <v>87</v>
      </c>
      <c r="V626" s="9"/>
    </row>
    <row r="627" spans="1:23" s="195" customFormat="1" ht="18" customHeight="1">
      <c r="B627" s="208"/>
      <c r="C627" s="216"/>
      <c r="D627" s="379"/>
      <c r="E627" s="183" t="s">
        <v>184</v>
      </c>
      <c r="F627" s="210" t="s">
        <v>141</v>
      </c>
      <c r="G627" s="184"/>
      <c r="H627" s="184"/>
      <c r="I627" s="184"/>
      <c r="J627" s="184"/>
      <c r="K627" s="184"/>
      <c r="L627" s="184"/>
      <c r="M627" s="184"/>
      <c r="N627" s="184"/>
      <c r="O627" s="184"/>
      <c r="P627" s="184"/>
      <c r="Q627" s="184"/>
      <c r="R627" s="184"/>
      <c r="S627" s="184"/>
      <c r="T627" s="211" t="s">
        <v>88</v>
      </c>
      <c r="U627" s="211" t="s">
        <v>87</v>
      </c>
      <c r="V627" s="9"/>
    </row>
    <row r="628" spans="1:23" s="195" customFormat="1" ht="18" customHeight="1">
      <c r="B628" s="208"/>
      <c r="C628" s="216"/>
      <c r="D628" s="379"/>
      <c r="E628" s="183" t="s">
        <v>185</v>
      </c>
      <c r="F628" s="210" t="s">
        <v>141</v>
      </c>
      <c r="G628" s="184"/>
      <c r="H628" s="184"/>
      <c r="I628" s="184"/>
      <c r="J628" s="184"/>
      <c r="K628" s="184"/>
      <c r="L628" s="184"/>
      <c r="M628" s="184"/>
      <c r="N628" s="184"/>
      <c r="O628" s="184"/>
      <c r="P628" s="184"/>
      <c r="Q628" s="184"/>
      <c r="R628" s="184"/>
      <c r="S628" s="184"/>
      <c r="T628" s="211" t="s">
        <v>88</v>
      </c>
      <c r="U628" s="211" t="s">
        <v>87</v>
      </c>
      <c r="V628" s="9"/>
    </row>
    <row r="629" spans="1:23" s="195" customFormat="1" ht="18" customHeight="1">
      <c r="B629" s="208"/>
      <c r="C629" s="216"/>
      <c r="D629" s="379"/>
      <c r="E629" s="183" t="s">
        <v>186</v>
      </c>
      <c r="F629" s="210" t="s">
        <v>150</v>
      </c>
      <c r="G629" s="184"/>
      <c r="H629" s="184"/>
      <c r="I629" s="184"/>
      <c r="J629" s="184"/>
      <c r="K629" s="184"/>
      <c r="L629" s="184"/>
      <c r="M629" s="184"/>
      <c r="N629" s="184"/>
      <c r="O629" s="184"/>
      <c r="P629" s="184"/>
      <c r="Q629" s="184"/>
      <c r="R629" s="184"/>
      <c r="S629" s="184"/>
      <c r="T629" s="211" t="s">
        <v>88</v>
      </c>
      <c r="U629" s="211" t="s">
        <v>87</v>
      </c>
      <c r="V629" s="9"/>
    </row>
    <row r="630" spans="1:23" s="195" customFormat="1" ht="18" customHeight="1">
      <c r="B630" s="208"/>
      <c r="C630" s="216"/>
      <c r="D630" s="379"/>
      <c r="E630" s="183" t="s">
        <v>187</v>
      </c>
      <c r="F630" s="210" t="s">
        <v>150</v>
      </c>
      <c r="G630" s="184"/>
      <c r="H630" s="184"/>
      <c r="I630" s="184"/>
      <c r="J630" s="184"/>
      <c r="K630" s="184"/>
      <c r="L630" s="184"/>
      <c r="M630" s="184"/>
      <c r="N630" s="184"/>
      <c r="O630" s="184"/>
      <c r="P630" s="184"/>
      <c r="Q630" s="184"/>
      <c r="R630" s="184"/>
      <c r="S630" s="184"/>
      <c r="T630" s="211" t="s">
        <v>88</v>
      </c>
      <c r="U630" s="211" t="s">
        <v>87</v>
      </c>
      <c r="V630" s="9"/>
    </row>
    <row r="631" spans="1:23" s="195" customFormat="1" ht="18" customHeight="1">
      <c r="B631" s="208"/>
      <c r="C631" s="216"/>
      <c r="D631" s="379"/>
      <c r="E631" s="183" t="s">
        <v>188</v>
      </c>
      <c r="F631" s="210" t="s">
        <v>150</v>
      </c>
      <c r="G631" s="184"/>
      <c r="H631" s="184"/>
      <c r="I631" s="184"/>
      <c r="J631" s="184"/>
      <c r="K631" s="184"/>
      <c r="L631" s="184"/>
      <c r="M631" s="184"/>
      <c r="N631" s="184"/>
      <c r="O631" s="184"/>
      <c r="P631" s="184"/>
      <c r="Q631" s="184"/>
      <c r="R631" s="184"/>
      <c r="S631" s="184"/>
      <c r="T631" s="211" t="s">
        <v>88</v>
      </c>
      <c r="U631" s="211" t="s">
        <v>87</v>
      </c>
      <c r="V631" s="9"/>
    </row>
    <row r="632" spans="1:23" s="6" customFormat="1" ht="18" customHeight="1">
      <c r="A632" s="195"/>
      <c r="B632" s="214"/>
      <c r="C632" s="216"/>
      <c r="D632" s="379"/>
      <c r="E632" s="183" t="s">
        <v>189</v>
      </c>
      <c r="F632" s="210" t="s">
        <v>141</v>
      </c>
      <c r="G632" s="184"/>
      <c r="H632" s="184"/>
      <c r="I632" s="184"/>
      <c r="J632" s="184"/>
      <c r="K632" s="184"/>
      <c r="L632" s="184"/>
      <c r="M632" s="184"/>
      <c r="N632" s="184"/>
      <c r="O632" s="184"/>
      <c r="P632" s="184"/>
      <c r="Q632" s="184"/>
      <c r="R632" s="184"/>
      <c r="S632" s="184"/>
      <c r="T632" s="211" t="s">
        <v>88</v>
      </c>
      <c r="U632" s="211" t="s">
        <v>87</v>
      </c>
      <c r="V632" s="9"/>
      <c r="W632" s="195"/>
    </row>
    <row r="633" spans="1:23" ht="18" customHeight="1">
      <c r="C633" s="216"/>
      <c r="D633" s="379"/>
      <c r="E633" s="183" t="s">
        <v>190</v>
      </c>
      <c r="F633" s="210" t="s">
        <v>141</v>
      </c>
      <c r="G633" s="184"/>
      <c r="H633" s="184"/>
      <c r="I633" s="184"/>
      <c r="J633" s="184"/>
      <c r="K633" s="184"/>
      <c r="L633" s="184"/>
      <c r="M633" s="184"/>
      <c r="N633" s="184"/>
      <c r="O633" s="184"/>
      <c r="P633" s="184"/>
      <c r="Q633" s="184"/>
      <c r="R633" s="184"/>
      <c r="S633" s="184"/>
      <c r="T633" s="211" t="s">
        <v>88</v>
      </c>
      <c r="U633" s="211" t="s">
        <v>87</v>
      </c>
      <c r="V633" s="9"/>
    </row>
    <row r="634" spans="1:23" s="195" customFormat="1" ht="18" customHeight="1">
      <c r="C634" s="4"/>
      <c r="D634" s="218"/>
      <c r="E634" s="218"/>
      <c r="F634" s="218"/>
      <c r="G634" s="218"/>
      <c r="H634" s="218"/>
      <c r="I634" s="218"/>
      <c r="J634" s="218"/>
      <c r="K634" s="218"/>
      <c r="L634" s="218"/>
      <c r="M634" s="218"/>
      <c r="N634" s="218"/>
      <c r="O634" s="219"/>
      <c r="P634" s="219"/>
      <c r="Q634" s="219"/>
      <c r="R634" s="219"/>
      <c r="S634" s="219"/>
      <c r="T634" s="219"/>
      <c r="U634" s="219"/>
      <c r="V634" s="17"/>
    </row>
    <row r="635" spans="1:23" s="215" customFormat="1" ht="21.75" customHeight="1" thickBot="1">
      <c r="A635" s="195"/>
      <c r="B635" s="203"/>
      <c r="C635" s="3"/>
      <c r="D635" s="220"/>
      <c r="E635" s="220"/>
      <c r="F635" s="220"/>
      <c r="G635" s="220"/>
      <c r="H635" s="220"/>
      <c r="I635" s="220"/>
      <c r="J635" s="220"/>
      <c r="K635" s="220"/>
      <c r="L635" s="220"/>
      <c r="M635" s="220"/>
      <c r="N635" s="220"/>
      <c r="O635" s="221"/>
      <c r="P635" s="221"/>
      <c r="Q635" s="221"/>
      <c r="R635" s="221"/>
      <c r="S635" s="221"/>
      <c r="T635" s="221"/>
      <c r="U635" s="221"/>
      <c r="V635" s="20"/>
      <c r="W635" s="195"/>
    </row>
    <row r="636" spans="1:23" ht="18" customHeight="1" thickTop="1" thickBot="1">
      <c r="C636" s="195"/>
      <c r="D636" s="195"/>
      <c r="E636" s="195"/>
      <c r="F636" s="195"/>
      <c r="G636" s="195"/>
      <c r="H636" s="195"/>
      <c r="I636" s="195"/>
      <c r="J636" s="195"/>
      <c r="K636" s="195"/>
      <c r="L636" s="195"/>
      <c r="M636" s="195"/>
      <c r="N636" s="195"/>
      <c r="O636" s="195"/>
      <c r="P636" s="195"/>
      <c r="Q636" s="195"/>
      <c r="R636" s="195"/>
      <c r="S636" s="195"/>
      <c r="T636" s="195"/>
      <c r="U636" s="195"/>
      <c r="V636" s="195"/>
    </row>
    <row r="637" spans="1:23" s="195" customFormat="1" ht="18" customHeight="1" thickBot="1">
      <c r="B637" s="208"/>
      <c r="C637" s="217" t="s">
        <v>214</v>
      </c>
      <c r="D637" s="114" t="s">
        <v>215</v>
      </c>
      <c r="E637" s="115"/>
      <c r="F637" s="115"/>
      <c r="G637" s="115"/>
      <c r="H637" s="115"/>
      <c r="I637" s="115"/>
      <c r="J637" s="115"/>
      <c r="K637" s="115"/>
      <c r="L637" s="115"/>
      <c r="M637" s="115"/>
      <c r="N637" s="115"/>
      <c r="O637" s="115"/>
      <c r="P637" s="115"/>
      <c r="Q637" s="115"/>
      <c r="R637" s="115"/>
      <c r="S637" s="115"/>
      <c r="T637" s="115"/>
      <c r="U637" s="115"/>
      <c r="V637" s="116"/>
    </row>
    <row r="638" spans="1:23" s="195" customFormat="1" ht="18" customHeight="1">
      <c r="B638" s="208"/>
      <c r="C638" s="111"/>
      <c r="D638" s="223"/>
      <c r="E638" s="223"/>
      <c r="F638" s="223"/>
      <c r="G638" s="223"/>
      <c r="H638" s="223"/>
      <c r="I638" s="223"/>
      <c r="J638" s="223"/>
      <c r="K638" s="223"/>
      <c r="L638" s="223"/>
      <c r="M638" s="223"/>
      <c r="N638" s="223"/>
      <c r="O638" s="223"/>
      <c r="P638" s="223"/>
      <c r="Q638" s="223"/>
      <c r="R638" s="223"/>
      <c r="S638" s="223"/>
      <c r="T638" s="223"/>
      <c r="U638" s="223"/>
      <c r="V638" s="113"/>
    </row>
    <row r="639" spans="1:23" s="195" customFormat="1" ht="18" customHeight="1">
      <c r="B639" s="208"/>
      <c r="C639" s="216"/>
      <c r="D639" s="190" t="s">
        <v>56</v>
      </c>
      <c r="E639" s="209" t="s">
        <v>57</v>
      </c>
      <c r="F639" s="190" t="s">
        <v>1</v>
      </c>
      <c r="G639" s="190">
        <v>2010</v>
      </c>
      <c r="H639" s="190">
        <v>2011</v>
      </c>
      <c r="I639" s="190">
        <v>2012</v>
      </c>
      <c r="J639" s="190">
        <v>2013</v>
      </c>
      <c r="K639" s="190">
        <v>2014</v>
      </c>
      <c r="L639" s="190">
        <v>2015</v>
      </c>
      <c r="M639" s="190">
        <v>2016</v>
      </c>
      <c r="N639" s="190">
        <v>2017</v>
      </c>
      <c r="O639" s="190">
        <v>2018</v>
      </c>
      <c r="P639" s="190">
        <v>2019</v>
      </c>
      <c r="Q639" s="190">
        <v>2020</v>
      </c>
      <c r="R639" s="253">
        <v>2021</v>
      </c>
      <c r="S639" s="253">
        <v>2022</v>
      </c>
      <c r="T639" s="190" t="s">
        <v>55</v>
      </c>
      <c r="U639" s="190" t="s">
        <v>37</v>
      </c>
      <c r="V639" s="9"/>
    </row>
    <row r="640" spans="1:23" s="195" customFormat="1" ht="18" customHeight="1">
      <c r="B640" s="208"/>
      <c r="C640" s="216"/>
      <c r="D640" s="380" t="s">
        <v>128</v>
      </c>
      <c r="E640" s="183" t="s">
        <v>129</v>
      </c>
      <c r="F640" s="210" t="s">
        <v>130</v>
      </c>
      <c r="G640" s="184"/>
      <c r="H640" s="184"/>
      <c r="I640" s="184"/>
      <c r="J640" s="184"/>
      <c r="K640" s="184"/>
      <c r="L640" s="184"/>
      <c r="M640" s="184"/>
      <c r="N640" s="184"/>
      <c r="O640" s="184"/>
      <c r="P640" s="184"/>
      <c r="Q640" s="184"/>
      <c r="R640" s="184"/>
      <c r="S640" s="184"/>
      <c r="T640" s="211" t="s">
        <v>88</v>
      </c>
      <c r="U640" s="211" t="s">
        <v>87</v>
      </c>
      <c r="V640" s="9"/>
    </row>
    <row r="641" spans="2:22" s="195" customFormat="1" ht="18" customHeight="1">
      <c r="B641" s="208"/>
      <c r="C641" s="216"/>
      <c r="D641" s="380"/>
      <c r="E641" s="212" t="s">
        <v>131</v>
      </c>
      <c r="F641" s="210" t="s">
        <v>130</v>
      </c>
      <c r="G641" s="184"/>
      <c r="H641" s="184"/>
      <c r="I641" s="184"/>
      <c r="J641" s="184"/>
      <c r="K641" s="184"/>
      <c r="L641" s="184"/>
      <c r="M641" s="184"/>
      <c r="N641" s="184"/>
      <c r="O641" s="184"/>
      <c r="P641" s="184"/>
      <c r="Q641" s="184"/>
      <c r="R641" s="184"/>
      <c r="S641" s="184"/>
      <c r="T641" s="211" t="s">
        <v>88</v>
      </c>
      <c r="U641" s="211" t="s">
        <v>87</v>
      </c>
      <c r="V641" s="9"/>
    </row>
    <row r="642" spans="2:22" s="195" customFormat="1" ht="18" customHeight="1">
      <c r="B642" s="208"/>
      <c r="C642" s="216"/>
      <c r="D642" s="380"/>
      <c r="E642" s="212" t="s">
        <v>132</v>
      </c>
      <c r="F642" s="210" t="s">
        <v>130</v>
      </c>
      <c r="G642" s="184"/>
      <c r="H642" s="184"/>
      <c r="I642" s="184"/>
      <c r="J642" s="184"/>
      <c r="K642" s="184"/>
      <c r="L642" s="184"/>
      <c r="M642" s="184"/>
      <c r="N642" s="184"/>
      <c r="O642" s="184"/>
      <c r="P642" s="184"/>
      <c r="Q642" s="184"/>
      <c r="R642" s="184"/>
      <c r="S642" s="184"/>
      <c r="T642" s="211" t="s">
        <v>88</v>
      </c>
      <c r="U642" s="211" t="s">
        <v>87</v>
      </c>
      <c r="V642" s="9"/>
    </row>
    <row r="643" spans="2:22" s="195" customFormat="1" ht="18" customHeight="1">
      <c r="B643" s="208"/>
      <c r="C643" s="216"/>
      <c r="D643" s="380"/>
      <c r="E643" s="183" t="s">
        <v>133</v>
      </c>
      <c r="F643" s="210" t="s">
        <v>130</v>
      </c>
      <c r="G643" s="184"/>
      <c r="H643" s="184"/>
      <c r="I643" s="184"/>
      <c r="J643" s="184"/>
      <c r="K643" s="184"/>
      <c r="L643" s="184"/>
      <c r="M643" s="184"/>
      <c r="N643" s="184"/>
      <c r="O643" s="184"/>
      <c r="P643" s="184"/>
      <c r="Q643" s="184"/>
      <c r="R643" s="184"/>
      <c r="S643" s="184"/>
      <c r="T643" s="211" t="s">
        <v>88</v>
      </c>
      <c r="U643" s="211" t="s">
        <v>87</v>
      </c>
      <c r="V643" s="9"/>
    </row>
    <row r="644" spans="2:22" s="195" customFormat="1" ht="18" customHeight="1">
      <c r="B644" s="208"/>
      <c r="C644" s="216"/>
      <c r="D644" s="380"/>
      <c r="E644" s="183" t="s">
        <v>134</v>
      </c>
      <c r="F644" s="210" t="s">
        <v>130</v>
      </c>
      <c r="G644" s="184"/>
      <c r="H644" s="184"/>
      <c r="I644" s="184"/>
      <c r="J644" s="184"/>
      <c r="K644" s="184"/>
      <c r="L644" s="184"/>
      <c r="M644" s="184"/>
      <c r="N644" s="184"/>
      <c r="O644" s="184"/>
      <c r="P644" s="184"/>
      <c r="Q644" s="184"/>
      <c r="R644" s="184"/>
      <c r="S644" s="184"/>
      <c r="T644" s="211" t="s">
        <v>88</v>
      </c>
      <c r="U644" s="211" t="s">
        <v>87</v>
      </c>
      <c r="V644" s="9"/>
    </row>
    <row r="645" spans="2:22" s="195" customFormat="1" ht="18" customHeight="1">
      <c r="B645" s="208"/>
      <c r="C645" s="216"/>
      <c r="D645" s="380"/>
      <c r="E645" s="183" t="s">
        <v>135</v>
      </c>
      <c r="F645" s="210" t="s">
        <v>130</v>
      </c>
      <c r="G645" s="184"/>
      <c r="H645" s="184"/>
      <c r="I645" s="184"/>
      <c r="J645" s="184"/>
      <c r="K645" s="184"/>
      <c r="L645" s="184"/>
      <c r="M645" s="184"/>
      <c r="N645" s="184"/>
      <c r="O645" s="184"/>
      <c r="P645" s="184"/>
      <c r="Q645" s="184"/>
      <c r="R645" s="184"/>
      <c r="S645" s="184"/>
      <c r="T645" s="211" t="s">
        <v>88</v>
      </c>
      <c r="U645" s="211" t="s">
        <v>87</v>
      </c>
      <c r="V645" s="9"/>
    </row>
    <row r="646" spans="2:22" s="195" customFormat="1" ht="18" customHeight="1">
      <c r="B646" s="208"/>
      <c r="C646" s="216"/>
      <c r="D646" s="380"/>
      <c r="E646" s="183" t="s">
        <v>136</v>
      </c>
      <c r="F646" s="210" t="s">
        <v>130</v>
      </c>
      <c r="G646" s="184"/>
      <c r="H646" s="184"/>
      <c r="I646" s="184"/>
      <c r="J646" s="184"/>
      <c r="K646" s="184"/>
      <c r="L646" s="184"/>
      <c r="M646" s="184"/>
      <c r="N646" s="184"/>
      <c r="O646" s="184"/>
      <c r="P646" s="184"/>
      <c r="Q646" s="184"/>
      <c r="R646" s="184"/>
      <c r="S646" s="184"/>
      <c r="T646" s="211" t="s">
        <v>88</v>
      </c>
      <c r="U646" s="211" t="s">
        <v>87</v>
      </c>
      <c r="V646" s="9"/>
    </row>
    <row r="647" spans="2:22" s="195" customFormat="1" ht="18" customHeight="1">
      <c r="B647" s="208"/>
      <c r="C647" s="216"/>
      <c r="D647" s="380"/>
      <c r="E647" s="183" t="s">
        <v>137</v>
      </c>
      <c r="F647" s="210" t="s">
        <v>130</v>
      </c>
      <c r="G647" s="184"/>
      <c r="H647" s="184"/>
      <c r="I647" s="184"/>
      <c r="J647" s="184"/>
      <c r="K647" s="184"/>
      <c r="L647" s="184"/>
      <c r="M647" s="184"/>
      <c r="N647" s="184"/>
      <c r="O647" s="184"/>
      <c r="P647" s="184"/>
      <c r="Q647" s="184"/>
      <c r="R647" s="184"/>
      <c r="S647" s="184"/>
      <c r="T647" s="211" t="s">
        <v>88</v>
      </c>
      <c r="U647" s="211" t="s">
        <v>87</v>
      </c>
      <c r="V647" s="9"/>
    </row>
    <row r="648" spans="2:22" s="195" customFormat="1" ht="18" customHeight="1">
      <c r="B648" s="208"/>
      <c r="C648" s="216"/>
      <c r="D648" s="380"/>
      <c r="E648" s="183" t="s">
        <v>138</v>
      </c>
      <c r="F648" s="210" t="s">
        <v>130</v>
      </c>
      <c r="G648" s="184"/>
      <c r="H648" s="184"/>
      <c r="I648" s="184"/>
      <c r="J648" s="184"/>
      <c r="K648" s="184"/>
      <c r="L648" s="184"/>
      <c r="M648" s="184"/>
      <c r="N648" s="184"/>
      <c r="O648" s="184"/>
      <c r="P648" s="184"/>
      <c r="Q648" s="184"/>
      <c r="R648" s="184"/>
      <c r="S648" s="184"/>
      <c r="T648" s="211" t="s">
        <v>88</v>
      </c>
      <c r="U648" s="211" t="s">
        <v>87</v>
      </c>
      <c r="V648" s="9"/>
    </row>
    <row r="649" spans="2:22" s="195" customFormat="1" ht="18" customHeight="1">
      <c r="B649" s="208"/>
      <c r="C649" s="216"/>
      <c r="D649" s="380"/>
      <c r="E649" s="183" t="s">
        <v>139</v>
      </c>
      <c r="F649" s="210" t="s">
        <v>130</v>
      </c>
      <c r="G649" s="184"/>
      <c r="H649" s="184"/>
      <c r="I649" s="184"/>
      <c r="J649" s="184"/>
      <c r="K649" s="184"/>
      <c r="L649" s="184"/>
      <c r="M649" s="184"/>
      <c r="N649" s="184"/>
      <c r="O649" s="184"/>
      <c r="P649" s="184"/>
      <c r="Q649" s="184"/>
      <c r="R649" s="184"/>
      <c r="S649" s="184"/>
      <c r="T649" s="211" t="s">
        <v>88</v>
      </c>
      <c r="U649" s="211" t="s">
        <v>87</v>
      </c>
      <c r="V649" s="9"/>
    </row>
    <row r="650" spans="2:22" s="195" customFormat="1" ht="18" customHeight="1">
      <c r="B650" s="208"/>
      <c r="C650" s="216"/>
      <c r="D650" s="380"/>
      <c r="E650" s="183" t="s">
        <v>140</v>
      </c>
      <c r="F650" s="210" t="s">
        <v>141</v>
      </c>
      <c r="G650" s="184"/>
      <c r="H650" s="184"/>
      <c r="I650" s="184"/>
      <c r="J650" s="184"/>
      <c r="K650" s="184"/>
      <c r="L650" s="184"/>
      <c r="M650" s="184"/>
      <c r="N650" s="184"/>
      <c r="O650" s="184"/>
      <c r="P650" s="184"/>
      <c r="Q650" s="184"/>
      <c r="R650" s="184"/>
      <c r="S650" s="184"/>
      <c r="T650" s="211" t="s">
        <v>88</v>
      </c>
      <c r="U650" s="211" t="s">
        <v>87</v>
      </c>
      <c r="V650" s="9"/>
    </row>
    <row r="651" spans="2:22" s="195" customFormat="1" ht="18" customHeight="1">
      <c r="B651" s="208"/>
      <c r="C651" s="216"/>
      <c r="D651" s="380"/>
      <c r="E651" s="183" t="s">
        <v>142</v>
      </c>
      <c r="F651" s="210" t="s">
        <v>141</v>
      </c>
      <c r="G651" s="184"/>
      <c r="H651" s="184"/>
      <c r="I651" s="184"/>
      <c r="J651" s="184"/>
      <c r="K651" s="184"/>
      <c r="L651" s="184"/>
      <c r="M651" s="184"/>
      <c r="N651" s="184"/>
      <c r="O651" s="184"/>
      <c r="P651" s="184"/>
      <c r="Q651" s="184"/>
      <c r="R651" s="184"/>
      <c r="S651" s="184"/>
      <c r="T651" s="211" t="s">
        <v>88</v>
      </c>
      <c r="U651" s="211" t="s">
        <v>87</v>
      </c>
      <c r="V651" s="9"/>
    </row>
    <row r="652" spans="2:22" s="195" customFormat="1" ht="18" customHeight="1">
      <c r="B652" s="208"/>
      <c r="C652" s="216"/>
      <c r="D652" s="380"/>
      <c r="E652" s="183" t="s">
        <v>143</v>
      </c>
      <c r="F652" s="210" t="s">
        <v>141</v>
      </c>
      <c r="G652" s="184"/>
      <c r="H652" s="184"/>
      <c r="I652" s="184"/>
      <c r="J652" s="184"/>
      <c r="K652" s="184"/>
      <c r="L652" s="184"/>
      <c r="M652" s="184"/>
      <c r="N652" s="184"/>
      <c r="O652" s="184"/>
      <c r="P652" s="184"/>
      <c r="Q652" s="184"/>
      <c r="R652" s="184"/>
      <c r="S652" s="184"/>
      <c r="T652" s="211" t="s">
        <v>88</v>
      </c>
      <c r="U652" s="211" t="s">
        <v>87</v>
      </c>
      <c r="V652" s="9"/>
    </row>
    <row r="653" spans="2:22" s="195" customFormat="1" ht="18" customHeight="1">
      <c r="B653" s="208"/>
      <c r="C653" s="216"/>
      <c r="D653" s="379" t="s">
        <v>144</v>
      </c>
      <c r="E653" s="183" t="s">
        <v>145</v>
      </c>
      <c r="F653" s="210" t="s">
        <v>130</v>
      </c>
      <c r="G653" s="184"/>
      <c r="H653" s="184"/>
      <c r="I653" s="184"/>
      <c r="J653" s="184"/>
      <c r="K653" s="184"/>
      <c r="L653" s="184"/>
      <c r="M653" s="184"/>
      <c r="N653" s="184"/>
      <c r="O653" s="184"/>
      <c r="P653" s="184"/>
      <c r="Q653" s="184"/>
      <c r="R653" s="184"/>
      <c r="S653" s="184"/>
      <c r="T653" s="211" t="s">
        <v>88</v>
      </c>
      <c r="U653" s="211" t="s">
        <v>87</v>
      </c>
      <c r="V653" s="9"/>
    </row>
    <row r="654" spans="2:22" s="195" customFormat="1" ht="18" customHeight="1">
      <c r="B654" s="208"/>
      <c r="C654" s="216"/>
      <c r="D654" s="379"/>
      <c r="E654" s="183" t="s">
        <v>146</v>
      </c>
      <c r="F654" s="210" t="s">
        <v>147</v>
      </c>
      <c r="G654" s="184"/>
      <c r="H654" s="184"/>
      <c r="I654" s="184"/>
      <c r="J654" s="184"/>
      <c r="K654" s="184"/>
      <c r="L654" s="184"/>
      <c r="M654" s="184"/>
      <c r="N654" s="184"/>
      <c r="O654" s="184"/>
      <c r="P654" s="184"/>
      <c r="Q654" s="184"/>
      <c r="R654" s="184"/>
      <c r="S654" s="184"/>
      <c r="T654" s="211" t="s">
        <v>88</v>
      </c>
      <c r="U654" s="211" t="s">
        <v>87</v>
      </c>
      <c r="V654" s="9"/>
    </row>
    <row r="655" spans="2:22" s="195" customFormat="1" ht="18" customHeight="1">
      <c r="B655" s="208"/>
      <c r="C655" s="216"/>
      <c r="D655" s="381" t="s">
        <v>148</v>
      </c>
      <c r="E655" s="183" t="s">
        <v>149</v>
      </c>
      <c r="F655" s="210" t="s">
        <v>150</v>
      </c>
      <c r="G655" s="184"/>
      <c r="H655" s="184"/>
      <c r="I655" s="184"/>
      <c r="J655" s="184"/>
      <c r="K655" s="184"/>
      <c r="L655" s="184"/>
      <c r="M655" s="184"/>
      <c r="N655" s="184"/>
      <c r="O655" s="184"/>
      <c r="P655" s="184"/>
      <c r="Q655" s="184"/>
      <c r="R655" s="184"/>
      <c r="S655" s="184"/>
      <c r="T655" s="211" t="s">
        <v>88</v>
      </c>
      <c r="U655" s="211" t="s">
        <v>87</v>
      </c>
      <c r="V655" s="9"/>
    </row>
    <row r="656" spans="2:22" s="195" customFormat="1" ht="18" customHeight="1">
      <c r="B656" s="208"/>
      <c r="C656" s="216"/>
      <c r="D656" s="381"/>
      <c r="E656" s="183" t="s">
        <v>151</v>
      </c>
      <c r="F656" s="210" t="s">
        <v>150</v>
      </c>
      <c r="G656" s="184"/>
      <c r="H656" s="184"/>
      <c r="I656" s="184"/>
      <c r="J656" s="184"/>
      <c r="K656" s="184"/>
      <c r="L656" s="184"/>
      <c r="M656" s="184"/>
      <c r="N656" s="184"/>
      <c r="O656" s="184"/>
      <c r="P656" s="184"/>
      <c r="Q656" s="184"/>
      <c r="R656" s="184"/>
      <c r="S656" s="184"/>
      <c r="T656" s="211" t="s">
        <v>88</v>
      </c>
      <c r="U656" s="211" t="s">
        <v>87</v>
      </c>
      <c r="V656" s="9"/>
    </row>
    <row r="657" spans="2:22" s="195" customFormat="1" ht="18" customHeight="1">
      <c r="B657" s="208"/>
      <c r="C657" s="216"/>
      <c r="D657" s="381"/>
      <c r="E657" s="183" t="s">
        <v>152</v>
      </c>
      <c r="F657" s="210" t="s">
        <v>150</v>
      </c>
      <c r="G657" s="184"/>
      <c r="H657" s="184"/>
      <c r="I657" s="184"/>
      <c r="J657" s="184"/>
      <c r="K657" s="184"/>
      <c r="L657" s="184"/>
      <c r="M657" s="184"/>
      <c r="N657" s="184"/>
      <c r="O657" s="184"/>
      <c r="P657" s="184"/>
      <c r="Q657" s="184"/>
      <c r="R657" s="184"/>
      <c r="S657" s="184"/>
      <c r="T657" s="211" t="s">
        <v>88</v>
      </c>
      <c r="U657" s="211" t="s">
        <v>87</v>
      </c>
      <c r="V657" s="9"/>
    </row>
    <row r="658" spans="2:22" s="195" customFormat="1" ht="18" customHeight="1">
      <c r="B658" s="208"/>
      <c r="C658" s="216"/>
      <c r="D658" s="381"/>
      <c r="E658" s="183" t="s">
        <v>153</v>
      </c>
      <c r="F658" s="210" t="s">
        <v>150</v>
      </c>
      <c r="G658" s="184"/>
      <c r="H658" s="184"/>
      <c r="I658" s="184"/>
      <c r="J658" s="184"/>
      <c r="K658" s="184"/>
      <c r="L658" s="184"/>
      <c r="M658" s="184"/>
      <c r="N658" s="184"/>
      <c r="O658" s="184"/>
      <c r="P658" s="184"/>
      <c r="Q658" s="184"/>
      <c r="R658" s="184"/>
      <c r="S658" s="184"/>
      <c r="T658" s="211" t="s">
        <v>88</v>
      </c>
      <c r="U658" s="211" t="s">
        <v>87</v>
      </c>
      <c r="V658" s="9"/>
    </row>
    <row r="659" spans="2:22" s="195" customFormat="1" ht="18" customHeight="1">
      <c r="B659" s="208"/>
      <c r="C659" s="216"/>
      <c r="D659" s="381"/>
      <c r="E659" s="183" t="s">
        <v>154</v>
      </c>
      <c r="F659" s="210" t="s">
        <v>150</v>
      </c>
      <c r="G659" s="184"/>
      <c r="H659" s="184"/>
      <c r="I659" s="184"/>
      <c r="J659" s="184"/>
      <c r="K659" s="184"/>
      <c r="L659" s="184"/>
      <c r="M659" s="184"/>
      <c r="N659" s="184"/>
      <c r="O659" s="184"/>
      <c r="P659" s="184"/>
      <c r="Q659" s="184"/>
      <c r="R659" s="184"/>
      <c r="S659" s="184"/>
      <c r="T659" s="211" t="s">
        <v>88</v>
      </c>
      <c r="U659" s="211" t="s">
        <v>87</v>
      </c>
      <c r="V659" s="9"/>
    </row>
    <row r="660" spans="2:22" s="195" customFormat="1" ht="18" customHeight="1">
      <c r="B660" s="208"/>
      <c r="C660" s="216"/>
      <c r="D660" s="381"/>
      <c r="E660" s="183" t="s">
        <v>155</v>
      </c>
      <c r="F660" s="210" t="s">
        <v>150</v>
      </c>
      <c r="G660" s="184"/>
      <c r="H660" s="184"/>
      <c r="I660" s="184"/>
      <c r="J660" s="184"/>
      <c r="K660" s="184"/>
      <c r="L660" s="184"/>
      <c r="M660" s="184"/>
      <c r="N660" s="184"/>
      <c r="O660" s="184"/>
      <c r="P660" s="184"/>
      <c r="Q660" s="184"/>
      <c r="R660" s="184"/>
      <c r="S660" s="184"/>
      <c r="T660" s="211" t="s">
        <v>88</v>
      </c>
      <c r="U660" s="211" t="s">
        <v>87</v>
      </c>
      <c r="V660" s="9"/>
    </row>
    <row r="661" spans="2:22" s="195" customFormat="1" ht="18" customHeight="1">
      <c r="B661" s="208"/>
      <c r="C661" s="216"/>
      <c r="D661" s="381"/>
      <c r="E661" s="183" t="s">
        <v>156</v>
      </c>
      <c r="F661" s="210" t="s">
        <v>150</v>
      </c>
      <c r="G661" s="184"/>
      <c r="H661" s="184"/>
      <c r="I661" s="184"/>
      <c r="J661" s="184"/>
      <c r="K661" s="184"/>
      <c r="L661" s="184"/>
      <c r="M661" s="184"/>
      <c r="N661" s="184"/>
      <c r="O661" s="184"/>
      <c r="P661" s="184"/>
      <c r="Q661" s="184"/>
      <c r="R661" s="184"/>
      <c r="S661" s="184"/>
      <c r="T661" s="211" t="s">
        <v>88</v>
      </c>
      <c r="U661" s="211" t="s">
        <v>87</v>
      </c>
      <c r="V661" s="9"/>
    </row>
    <row r="662" spans="2:22" s="195" customFormat="1" ht="18" customHeight="1">
      <c r="B662" s="208"/>
      <c r="C662" s="216"/>
      <c r="D662" s="381"/>
      <c r="E662" s="183" t="s">
        <v>157</v>
      </c>
      <c r="F662" s="210" t="s">
        <v>150</v>
      </c>
      <c r="G662" s="184"/>
      <c r="H662" s="184"/>
      <c r="I662" s="184"/>
      <c r="J662" s="184"/>
      <c r="K662" s="184"/>
      <c r="L662" s="184"/>
      <c r="M662" s="184"/>
      <c r="N662" s="184"/>
      <c r="O662" s="184"/>
      <c r="P662" s="184"/>
      <c r="Q662" s="184"/>
      <c r="R662" s="184"/>
      <c r="S662" s="184"/>
      <c r="T662" s="211" t="s">
        <v>88</v>
      </c>
      <c r="U662" s="211" t="s">
        <v>87</v>
      </c>
      <c r="V662" s="9"/>
    </row>
    <row r="663" spans="2:22" s="195" customFormat="1" ht="18" customHeight="1">
      <c r="B663" s="208"/>
      <c r="C663" s="216"/>
      <c r="D663" s="381"/>
      <c r="E663" s="183" t="s">
        <v>158</v>
      </c>
      <c r="F663" s="210" t="s">
        <v>150</v>
      </c>
      <c r="G663" s="184"/>
      <c r="H663" s="184"/>
      <c r="I663" s="184"/>
      <c r="J663" s="184"/>
      <c r="K663" s="184"/>
      <c r="L663" s="184"/>
      <c r="M663" s="184"/>
      <c r="N663" s="184"/>
      <c r="O663" s="184"/>
      <c r="P663" s="184"/>
      <c r="Q663" s="184"/>
      <c r="R663" s="184"/>
      <c r="S663" s="184"/>
      <c r="T663" s="211" t="s">
        <v>88</v>
      </c>
      <c r="U663" s="211" t="s">
        <v>87</v>
      </c>
      <c r="V663" s="9"/>
    </row>
    <row r="664" spans="2:22" s="195" customFormat="1" ht="18" customHeight="1">
      <c r="B664" s="208"/>
      <c r="C664" s="216"/>
      <c r="D664" s="381"/>
      <c r="E664" s="183" t="s">
        <v>159</v>
      </c>
      <c r="F664" s="210" t="s">
        <v>150</v>
      </c>
      <c r="G664" s="184"/>
      <c r="H664" s="184"/>
      <c r="I664" s="184"/>
      <c r="J664" s="184"/>
      <c r="K664" s="184"/>
      <c r="L664" s="184"/>
      <c r="M664" s="184"/>
      <c r="N664" s="184"/>
      <c r="O664" s="184"/>
      <c r="P664" s="184"/>
      <c r="Q664" s="184"/>
      <c r="R664" s="184"/>
      <c r="S664" s="184"/>
      <c r="T664" s="211" t="s">
        <v>88</v>
      </c>
      <c r="U664" s="211" t="s">
        <v>87</v>
      </c>
      <c r="V664" s="9"/>
    </row>
    <row r="665" spans="2:22" s="195" customFormat="1" ht="18" customHeight="1">
      <c r="B665" s="208"/>
      <c r="C665" s="216"/>
      <c r="D665" s="381"/>
      <c r="E665" s="183" t="s">
        <v>160</v>
      </c>
      <c r="F665" s="210" t="s">
        <v>150</v>
      </c>
      <c r="G665" s="184"/>
      <c r="H665" s="184"/>
      <c r="I665" s="184"/>
      <c r="J665" s="184"/>
      <c r="K665" s="184"/>
      <c r="L665" s="184"/>
      <c r="M665" s="184"/>
      <c r="N665" s="184"/>
      <c r="O665" s="184"/>
      <c r="P665" s="184"/>
      <c r="Q665" s="184"/>
      <c r="R665" s="184"/>
      <c r="S665" s="184"/>
      <c r="T665" s="211" t="s">
        <v>88</v>
      </c>
      <c r="U665" s="211" t="s">
        <v>87</v>
      </c>
      <c r="V665" s="9"/>
    </row>
    <row r="666" spans="2:22" s="195" customFormat="1" ht="18" customHeight="1">
      <c r="B666" s="208"/>
      <c r="C666" s="216"/>
      <c r="D666" s="381"/>
      <c r="E666" s="183" t="s">
        <v>161</v>
      </c>
      <c r="F666" s="210" t="s">
        <v>150</v>
      </c>
      <c r="G666" s="184"/>
      <c r="H666" s="184"/>
      <c r="I666" s="184"/>
      <c r="J666" s="184"/>
      <c r="K666" s="184"/>
      <c r="L666" s="184"/>
      <c r="M666" s="184"/>
      <c r="N666" s="184"/>
      <c r="O666" s="184"/>
      <c r="P666" s="184"/>
      <c r="Q666" s="184"/>
      <c r="R666" s="184"/>
      <c r="S666" s="184"/>
      <c r="T666" s="211" t="s">
        <v>88</v>
      </c>
      <c r="U666" s="211" t="s">
        <v>87</v>
      </c>
      <c r="V666" s="9"/>
    </row>
    <row r="667" spans="2:22" s="195" customFormat="1" ht="18" customHeight="1">
      <c r="B667" s="208"/>
      <c r="C667" s="216"/>
      <c r="D667" s="381"/>
      <c r="E667" s="183" t="s">
        <v>162</v>
      </c>
      <c r="F667" s="210" t="s">
        <v>150</v>
      </c>
      <c r="G667" s="184"/>
      <c r="H667" s="184"/>
      <c r="I667" s="184"/>
      <c r="J667" s="184"/>
      <c r="K667" s="184"/>
      <c r="L667" s="184"/>
      <c r="M667" s="184"/>
      <c r="N667" s="184"/>
      <c r="O667" s="184"/>
      <c r="P667" s="184"/>
      <c r="Q667" s="184"/>
      <c r="R667" s="184"/>
      <c r="S667" s="184"/>
      <c r="T667" s="211" t="s">
        <v>88</v>
      </c>
      <c r="U667" s="211" t="s">
        <v>87</v>
      </c>
      <c r="V667" s="9"/>
    </row>
    <row r="668" spans="2:22" s="195" customFormat="1" ht="18" customHeight="1">
      <c r="B668" s="208"/>
      <c r="C668" s="216"/>
      <c r="D668" s="381"/>
      <c r="E668" s="183" t="s">
        <v>163</v>
      </c>
      <c r="F668" s="210" t="s">
        <v>150</v>
      </c>
      <c r="G668" s="184"/>
      <c r="H668" s="184"/>
      <c r="I668" s="184"/>
      <c r="J668" s="184"/>
      <c r="K668" s="184"/>
      <c r="L668" s="184"/>
      <c r="M668" s="184"/>
      <c r="N668" s="184"/>
      <c r="O668" s="184"/>
      <c r="P668" s="184"/>
      <c r="Q668" s="184"/>
      <c r="R668" s="184"/>
      <c r="S668" s="184"/>
      <c r="T668" s="211" t="s">
        <v>88</v>
      </c>
      <c r="U668" s="211" t="s">
        <v>87</v>
      </c>
      <c r="V668" s="9"/>
    </row>
    <row r="669" spans="2:22" s="195" customFormat="1" ht="18" customHeight="1">
      <c r="B669" s="208"/>
      <c r="C669" s="216"/>
      <c r="D669" s="381"/>
      <c r="E669" s="183" t="s">
        <v>164</v>
      </c>
      <c r="F669" s="210" t="s">
        <v>150</v>
      </c>
      <c r="G669" s="184"/>
      <c r="H669" s="184"/>
      <c r="I669" s="184"/>
      <c r="J669" s="184"/>
      <c r="K669" s="184"/>
      <c r="L669" s="184"/>
      <c r="M669" s="184"/>
      <c r="N669" s="184"/>
      <c r="O669" s="184"/>
      <c r="P669" s="184"/>
      <c r="Q669" s="184"/>
      <c r="R669" s="184"/>
      <c r="S669" s="184"/>
      <c r="T669" s="211" t="s">
        <v>88</v>
      </c>
      <c r="U669" s="211" t="s">
        <v>87</v>
      </c>
      <c r="V669" s="9"/>
    </row>
    <row r="670" spans="2:22" s="195" customFormat="1" ht="18" customHeight="1">
      <c r="B670" s="208"/>
      <c r="C670" s="216"/>
      <c r="D670" s="381"/>
      <c r="E670" s="183" t="s">
        <v>165</v>
      </c>
      <c r="F670" s="210" t="s">
        <v>150</v>
      </c>
      <c r="G670" s="184"/>
      <c r="H670" s="184"/>
      <c r="I670" s="184"/>
      <c r="J670" s="184"/>
      <c r="K670" s="184"/>
      <c r="L670" s="184"/>
      <c r="M670" s="184"/>
      <c r="N670" s="184"/>
      <c r="O670" s="184"/>
      <c r="P670" s="184"/>
      <c r="Q670" s="184"/>
      <c r="R670" s="184"/>
      <c r="S670" s="184"/>
      <c r="T670" s="211" t="s">
        <v>88</v>
      </c>
      <c r="U670" s="211" t="s">
        <v>87</v>
      </c>
      <c r="V670" s="9"/>
    </row>
    <row r="671" spans="2:22" s="195" customFormat="1" ht="18" customHeight="1">
      <c r="B671" s="208"/>
      <c r="C671" s="216"/>
      <c r="D671" s="381"/>
      <c r="E671" s="183" t="s">
        <v>166</v>
      </c>
      <c r="F671" s="210" t="s">
        <v>150</v>
      </c>
      <c r="G671" s="184"/>
      <c r="H671" s="184"/>
      <c r="I671" s="184"/>
      <c r="J671" s="184"/>
      <c r="K671" s="184"/>
      <c r="L671" s="184"/>
      <c r="M671" s="184"/>
      <c r="N671" s="184"/>
      <c r="O671" s="184"/>
      <c r="P671" s="184"/>
      <c r="Q671" s="184"/>
      <c r="R671" s="184"/>
      <c r="S671" s="184"/>
      <c r="T671" s="211" t="s">
        <v>88</v>
      </c>
      <c r="U671" s="211" t="s">
        <v>87</v>
      </c>
      <c r="V671" s="9"/>
    </row>
    <row r="672" spans="2:22" s="195" customFormat="1" ht="18" customHeight="1">
      <c r="B672" s="208"/>
      <c r="C672" s="216"/>
      <c r="D672" s="381"/>
      <c r="E672" s="183" t="s">
        <v>167</v>
      </c>
      <c r="F672" s="210" t="s">
        <v>150</v>
      </c>
      <c r="G672" s="184"/>
      <c r="H672" s="184"/>
      <c r="I672" s="184"/>
      <c r="J672" s="184"/>
      <c r="K672" s="184"/>
      <c r="L672" s="184"/>
      <c r="M672" s="184"/>
      <c r="N672" s="184"/>
      <c r="O672" s="184"/>
      <c r="P672" s="184"/>
      <c r="Q672" s="184"/>
      <c r="R672" s="184"/>
      <c r="S672" s="184"/>
      <c r="T672" s="211" t="s">
        <v>88</v>
      </c>
      <c r="U672" s="211" t="s">
        <v>87</v>
      </c>
      <c r="V672" s="9"/>
    </row>
    <row r="673" spans="2:22" s="195" customFormat="1" ht="18" customHeight="1">
      <c r="B673" s="208"/>
      <c r="C673" s="216"/>
      <c r="D673" s="381"/>
      <c r="E673" s="183" t="s">
        <v>168</v>
      </c>
      <c r="F673" s="210" t="s">
        <v>150</v>
      </c>
      <c r="G673" s="184"/>
      <c r="H673" s="184"/>
      <c r="I673" s="184"/>
      <c r="J673" s="184"/>
      <c r="K673" s="184"/>
      <c r="L673" s="184"/>
      <c r="M673" s="184"/>
      <c r="N673" s="184"/>
      <c r="O673" s="184"/>
      <c r="P673" s="184"/>
      <c r="Q673" s="184"/>
      <c r="R673" s="184"/>
      <c r="S673" s="184"/>
      <c r="T673" s="211" t="s">
        <v>88</v>
      </c>
      <c r="U673" s="211" t="s">
        <v>87</v>
      </c>
      <c r="V673" s="9"/>
    </row>
    <row r="674" spans="2:22" s="195" customFormat="1" ht="18" customHeight="1">
      <c r="B674" s="208"/>
      <c r="C674" s="216"/>
      <c r="D674" s="381"/>
      <c r="E674" s="183" t="s">
        <v>169</v>
      </c>
      <c r="F674" s="210" t="s">
        <v>150</v>
      </c>
      <c r="G674" s="184"/>
      <c r="H674" s="184"/>
      <c r="I674" s="184"/>
      <c r="J674" s="184"/>
      <c r="K674" s="184"/>
      <c r="L674" s="184"/>
      <c r="M674" s="184"/>
      <c r="N674" s="184"/>
      <c r="O674" s="184"/>
      <c r="P674" s="184"/>
      <c r="Q674" s="184"/>
      <c r="R674" s="184"/>
      <c r="S674" s="184"/>
      <c r="T674" s="211" t="s">
        <v>88</v>
      </c>
      <c r="U674" s="211" t="s">
        <v>87</v>
      </c>
      <c r="V674" s="9"/>
    </row>
    <row r="675" spans="2:22" s="195" customFormat="1" ht="18" customHeight="1">
      <c r="B675" s="208"/>
      <c r="C675" s="216"/>
      <c r="D675" s="381"/>
      <c r="E675" s="183" t="s">
        <v>170</v>
      </c>
      <c r="F675" s="210" t="s">
        <v>150</v>
      </c>
      <c r="G675" s="184"/>
      <c r="H675" s="184"/>
      <c r="I675" s="184"/>
      <c r="J675" s="184"/>
      <c r="K675" s="184"/>
      <c r="L675" s="184"/>
      <c r="M675" s="184"/>
      <c r="N675" s="184"/>
      <c r="O675" s="184"/>
      <c r="P675" s="184"/>
      <c r="Q675" s="184"/>
      <c r="R675" s="184"/>
      <c r="S675" s="184"/>
      <c r="T675" s="211" t="s">
        <v>88</v>
      </c>
      <c r="U675" s="211" t="s">
        <v>87</v>
      </c>
      <c r="V675" s="9"/>
    </row>
    <row r="676" spans="2:22" s="195" customFormat="1" ht="18" customHeight="1">
      <c r="B676" s="208"/>
      <c r="C676" s="216"/>
      <c r="D676" s="381"/>
      <c r="E676" s="183" t="s">
        <v>171</v>
      </c>
      <c r="F676" s="210" t="s">
        <v>150</v>
      </c>
      <c r="G676" s="184"/>
      <c r="H676" s="184"/>
      <c r="I676" s="184"/>
      <c r="J676" s="184"/>
      <c r="K676" s="184"/>
      <c r="L676" s="184"/>
      <c r="M676" s="184"/>
      <c r="N676" s="184"/>
      <c r="O676" s="184"/>
      <c r="P676" s="184"/>
      <c r="Q676" s="184"/>
      <c r="R676" s="184"/>
      <c r="S676" s="184"/>
      <c r="T676" s="211" t="s">
        <v>88</v>
      </c>
      <c r="U676" s="211" t="s">
        <v>87</v>
      </c>
      <c r="V676" s="9"/>
    </row>
    <row r="677" spans="2:22" s="195" customFormat="1" ht="18" customHeight="1">
      <c r="B677" s="208"/>
      <c r="C677" s="216"/>
      <c r="D677" s="381"/>
      <c r="E677" s="183" t="s">
        <v>172</v>
      </c>
      <c r="F677" s="210" t="s">
        <v>150</v>
      </c>
      <c r="G677" s="184"/>
      <c r="H677" s="184"/>
      <c r="I677" s="184"/>
      <c r="J677" s="184"/>
      <c r="K677" s="184"/>
      <c r="L677" s="184"/>
      <c r="M677" s="184"/>
      <c r="N677" s="184"/>
      <c r="O677" s="184"/>
      <c r="P677" s="184"/>
      <c r="Q677" s="184"/>
      <c r="R677" s="184"/>
      <c r="S677" s="184"/>
      <c r="T677" s="211" t="s">
        <v>88</v>
      </c>
      <c r="U677" s="211" t="s">
        <v>87</v>
      </c>
      <c r="V677" s="9"/>
    </row>
    <row r="678" spans="2:22" s="195" customFormat="1" ht="18" customHeight="1">
      <c r="B678" s="208"/>
      <c r="C678" s="216"/>
      <c r="D678" s="381"/>
      <c r="E678" s="183" t="s">
        <v>173</v>
      </c>
      <c r="F678" s="210" t="s">
        <v>150</v>
      </c>
      <c r="G678" s="184"/>
      <c r="H678" s="184"/>
      <c r="I678" s="184"/>
      <c r="J678" s="184"/>
      <c r="K678" s="184"/>
      <c r="L678" s="184"/>
      <c r="M678" s="184"/>
      <c r="N678" s="184"/>
      <c r="O678" s="184"/>
      <c r="P678" s="184"/>
      <c r="Q678" s="184"/>
      <c r="R678" s="184"/>
      <c r="S678" s="184"/>
      <c r="T678" s="211" t="s">
        <v>88</v>
      </c>
      <c r="U678" s="211" t="s">
        <v>87</v>
      </c>
      <c r="V678" s="9"/>
    </row>
    <row r="679" spans="2:22" s="195" customFormat="1" ht="18" customHeight="1">
      <c r="B679" s="208"/>
      <c r="C679" s="216"/>
      <c r="D679" s="381"/>
      <c r="E679" s="183" t="s">
        <v>174</v>
      </c>
      <c r="F679" s="210" t="s">
        <v>150</v>
      </c>
      <c r="G679" s="184"/>
      <c r="H679" s="184"/>
      <c r="I679" s="184"/>
      <c r="J679" s="184"/>
      <c r="K679" s="184"/>
      <c r="L679" s="184"/>
      <c r="M679" s="184"/>
      <c r="N679" s="184"/>
      <c r="O679" s="184"/>
      <c r="P679" s="184"/>
      <c r="Q679" s="184"/>
      <c r="R679" s="184"/>
      <c r="S679" s="184"/>
      <c r="T679" s="211" t="s">
        <v>88</v>
      </c>
      <c r="U679" s="211" t="s">
        <v>87</v>
      </c>
      <c r="V679" s="9"/>
    </row>
    <row r="680" spans="2:22" s="195" customFormat="1" ht="18" customHeight="1">
      <c r="B680" s="208"/>
      <c r="C680" s="216"/>
      <c r="D680" s="379" t="s">
        <v>175</v>
      </c>
      <c r="E680" s="183" t="s">
        <v>176</v>
      </c>
      <c r="F680" s="210" t="s">
        <v>177</v>
      </c>
      <c r="G680" s="184"/>
      <c r="H680" s="184"/>
      <c r="I680" s="184"/>
      <c r="J680" s="184"/>
      <c r="K680" s="184"/>
      <c r="L680" s="184"/>
      <c r="M680" s="184"/>
      <c r="N680" s="184"/>
      <c r="O680" s="184"/>
      <c r="P680" s="184"/>
      <c r="Q680" s="184"/>
      <c r="R680" s="184"/>
      <c r="S680" s="184"/>
      <c r="T680" s="211" t="s">
        <v>88</v>
      </c>
      <c r="U680" s="211" t="s">
        <v>87</v>
      </c>
      <c r="V680" s="9"/>
    </row>
    <row r="681" spans="2:22" s="195" customFormat="1" ht="18" customHeight="1">
      <c r="B681" s="208"/>
      <c r="C681" s="216"/>
      <c r="D681" s="379"/>
      <c r="E681" s="183" t="s">
        <v>178</v>
      </c>
      <c r="F681" s="210" t="s">
        <v>141</v>
      </c>
      <c r="G681" s="184"/>
      <c r="H681" s="184"/>
      <c r="I681" s="184"/>
      <c r="J681" s="184"/>
      <c r="K681" s="184"/>
      <c r="L681" s="184"/>
      <c r="M681" s="184"/>
      <c r="N681" s="184"/>
      <c r="O681" s="184"/>
      <c r="P681" s="184"/>
      <c r="Q681" s="184"/>
      <c r="R681" s="184"/>
      <c r="S681" s="184"/>
      <c r="T681" s="211" t="s">
        <v>88</v>
      </c>
      <c r="U681" s="211" t="s">
        <v>87</v>
      </c>
      <c r="V681" s="9"/>
    </row>
    <row r="682" spans="2:22" s="195" customFormat="1" ht="18" customHeight="1">
      <c r="B682" s="208"/>
      <c r="C682" s="216"/>
      <c r="D682" s="213" t="s">
        <v>179</v>
      </c>
      <c r="E682" s="183" t="s">
        <v>180</v>
      </c>
      <c r="F682" s="210" t="s">
        <v>181</v>
      </c>
      <c r="G682" s="184"/>
      <c r="H682" s="184"/>
      <c r="I682" s="184"/>
      <c r="J682" s="184"/>
      <c r="K682" s="184"/>
      <c r="L682" s="184"/>
      <c r="M682" s="184"/>
      <c r="N682" s="184"/>
      <c r="O682" s="184"/>
      <c r="P682" s="184"/>
      <c r="Q682" s="184"/>
      <c r="R682" s="184"/>
      <c r="S682" s="184"/>
      <c r="T682" s="211" t="s">
        <v>88</v>
      </c>
      <c r="U682" s="211" t="s">
        <v>87</v>
      </c>
      <c r="V682" s="9"/>
    </row>
    <row r="683" spans="2:22" s="195" customFormat="1" ht="18" customHeight="1">
      <c r="B683" s="208"/>
      <c r="C683" s="216"/>
      <c r="D683" s="379" t="s">
        <v>182</v>
      </c>
      <c r="E683" s="183" t="s">
        <v>183</v>
      </c>
      <c r="F683" s="210" t="s">
        <v>141</v>
      </c>
      <c r="G683" s="184"/>
      <c r="H683" s="184"/>
      <c r="I683" s="184"/>
      <c r="J683" s="184"/>
      <c r="K683" s="184"/>
      <c r="L683" s="184"/>
      <c r="M683" s="184"/>
      <c r="N683" s="184"/>
      <c r="O683" s="184"/>
      <c r="P683" s="184"/>
      <c r="Q683" s="184"/>
      <c r="R683" s="184"/>
      <c r="S683" s="184"/>
      <c r="T683" s="211" t="s">
        <v>88</v>
      </c>
      <c r="U683" s="211" t="s">
        <v>87</v>
      </c>
      <c r="V683" s="9"/>
    </row>
    <row r="684" spans="2:22" s="195" customFormat="1" ht="18" customHeight="1">
      <c r="B684" s="208"/>
      <c r="C684" s="216"/>
      <c r="D684" s="379"/>
      <c r="E684" s="183" t="s">
        <v>184</v>
      </c>
      <c r="F684" s="210" t="s">
        <v>141</v>
      </c>
      <c r="G684" s="184"/>
      <c r="H684" s="184"/>
      <c r="I684" s="184"/>
      <c r="J684" s="184"/>
      <c r="K684" s="184"/>
      <c r="L684" s="184"/>
      <c r="M684" s="184"/>
      <c r="N684" s="184"/>
      <c r="O684" s="184"/>
      <c r="P684" s="184"/>
      <c r="Q684" s="184"/>
      <c r="R684" s="184"/>
      <c r="S684" s="184"/>
      <c r="T684" s="211" t="s">
        <v>88</v>
      </c>
      <c r="U684" s="211" t="s">
        <v>87</v>
      </c>
      <c r="V684" s="9"/>
    </row>
    <row r="685" spans="2:22" s="195" customFormat="1" ht="18" customHeight="1">
      <c r="B685" s="208"/>
      <c r="C685" s="216"/>
      <c r="D685" s="379"/>
      <c r="E685" s="183" t="s">
        <v>185</v>
      </c>
      <c r="F685" s="210" t="s">
        <v>141</v>
      </c>
      <c r="G685" s="184"/>
      <c r="H685" s="184"/>
      <c r="I685" s="184"/>
      <c r="J685" s="184"/>
      <c r="K685" s="184"/>
      <c r="L685" s="184"/>
      <c r="M685" s="184"/>
      <c r="N685" s="184"/>
      <c r="O685" s="184"/>
      <c r="P685" s="184"/>
      <c r="Q685" s="184"/>
      <c r="R685" s="184"/>
      <c r="S685" s="184"/>
      <c r="T685" s="211" t="s">
        <v>88</v>
      </c>
      <c r="U685" s="211" t="s">
        <v>87</v>
      </c>
      <c r="V685" s="9"/>
    </row>
    <row r="686" spans="2:22" s="195" customFormat="1" ht="18" customHeight="1">
      <c r="B686" s="208"/>
      <c r="C686" s="216"/>
      <c r="D686" s="379"/>
      <c r="E686" s="183" t="s">
        <v>186</v>
      </c>
      <c r="F686" s="210" t="s">
        <v>150</v>
      </c>
      <c r="G686" s="184"/>
      <c r="H686" s="184"/>
      <c r="I686" s="184"/>
      <c r="J686" s="184"/>
      <c r="K686" s="184"/>
      <c r="L686" s="184"/>
      <c r="M686" s="184"/>
      <c r="N686" s="184"/>
      <c r="O686" s="184"/>
      <c r="P686" s="184"/>
      <c r="Q686" s="184"/>
      <c r="R686" s="184"/>
      <c r="S686" s="184"/>
      <c r="T686" s="211" t="s">
        <v>88</v>
      </c>
      <c r="U686" s="211" t="s">
        <v>87</v>
      </c>
      <c r="V686" s="9"/>
    </row>
    <row r="687" spans="2:22" s="195" customFormat="1" ht="18" customHeight="1">
      <c r="B687" s="208"/>
      <c r="C687" s="216"/>
      <c r="D687" s="379"/>
      <c r="E687" s="183" t="s">
        <v>187</v>
      </c>
      <c r="F687" s="210" t="s">
        <v>150</v>
      </c>
      <c r="G687" s="184"/>
      <c r="H687" s="184"/>
      <c r="I687" s="184"/>
      <c r="J687" s="184"/>
      <c r="K687" s="184"/>
      <c r="L687" s="184"/>
      <c r="M687" s="184"/>
      <c r="N687" s="184"/>
      <c r="O687" s="184"/>
      <c r="P687" s="184"/>
      <c r="Q687" s="184"/>
      <c r="R687" s="184"/>
      <c r="S687" s="184"/>
      <c r="T687" s="211" t="s">
        <v>88</v>
      </c>
      <c r="U687" s="211" t="s">
        <v>87</v>
      </c>
      <c r="V687" s="9"/>
    </row>
    <row r="688" spans="2:22" s="195" customFormat="1" ht="18" customHeight="1">
      <c r="B688" s="208"/>
      <c r="C688" s="216"/>
      <c r="D688" s="379"/>
      <c r="E688" s="183" t="s">
        <v>188</v>
      </c>
      <c r="F688" s="210" t="s">
        <v>150</v>
      </c>
      <c r="G688" s="184"/>
      <c r="H688" s="184"/>
      <c r="I688" s="184"/>
      <c r="J688" s="184"/>
      <c r="K688" s="184"/>
      <c r="L688" s="184"/>
      <c r="M688" s="184"/>
      <c r="N688" s="184"/>
      <c r="O688" s="184"/>
      <c r="P688" s="184"/>
      <c r="Q688" s="184"/>
      <c r="R688" s="184"/>
      <c r="S688" s="184"/>
      <c r="T688" s="211" t="s">
        <v>88</v>
      </c>
      <c r="U688" s="211" t="s">
        <v>87</v>
      </c>
      <c r="V688" s="9"/>
    </row>
    <row r="689" spans="1:23" s="6" customFormat="1" ht="18" customHeight="1">
      <c r="A689" s="195"/>
      <c r="B689" s="214"/>
      <c r="C689" s="216"/>
      <c r="D689" s="379"/>
      <c r="E689" s="183" t="s">
        <v>189</v>
      </c>
      <c r="F689" s="210" t="s">
        <v>141</v>
      </c>
      <c r="G689" s="184"/>
      <c r="H689" s="184"/>
      <c r="I689" s="184"/>
      <c r="J689" s="184"/>
      <c r="K689" s="184"/>
      <c r="L689" s="184"/>
      <c r="M689" s="184"/>
      <c r="N689" s="184"/>
      <c r="O689" s="184"/>
      <c r="P689" s="184"/>
      <c r="Q689" s="184"/>
      <c r="R689" s="184"/>
      <c r="S689" s="184"/>
      <c r="T689" s="211" t="s">
        <v>88</v>
      </c>
      <c r="U689" s="211" t="s">
        <v>87</v>
      </c>
      <c r="V689" s="9"/>
      <c r="W689" s="195"/>
    </row>
    <row r="690" spans="1:23" ht="18" customHeight="1">
      <c r="C690" s="216"/>
      <c r="D690" s="379"/>
      <c r="E690" s="183" t="s">
        <v>190</v>
      </c>
      <c r="F690" s="210" t="s">
        <v>141</v>
      </c>
      <c r="G690" s="184"/>
      <c r="H690" s="184"/>
      <c r="I690" s="184"/>
      <c r="J690" s="184"/>
      <c r="K690" s="184"/>
      <c r="L690" s="184"/>
      <c r="M690" s="184"/>
      <c r="N690" s="184"/>
      <c r="O690" s="184"/>
      <c r="P690" s="184"/>
      <c r="Q690" s="184"/>
      <c r="R690" s="184"/>
      <c r="S690" s="184"/>
      <c r="T690" s="211" t="s">
        <v>88</v>
      </c>
      <c r="U690" s="211" t="s">
        <v>87</v>
      </c>
      <c r="V690" s="9"/>
    </row>
    <row r="691" spans="1:23" s="195" customFormat="1" ht="18" customHeight="1">
      <c r="C691" s="4"/>
      <c r="D691" s="218"/>
      <c r="E691" s="218"/>
      <c r="F691" s="218"/>
      <c r="G691" s="218"/>
      <c r="H691" s="218"/>
      <c r="I691" s="218"/>
      <c r="J691" s="218"/>
      <c r="K691" s="218"/>
      <c r="L691" s="218"/>
      <c r="M691" s="218"/>
      <c r="N691" s="218"/>
      <c r="O691" s="219"/>
      <c r="P691" s="219"/>
      <c r="Q691" s="219"/>
      <c r="R691" s="219"/>
      <c r="S691" s="219"/>
      <c r="T691" s="219"/>
      <c r="U691" s="219"/>
      <c r="V691" s="17"/>
    </row>
    <row r="692" spans="1:23" s="215" customFormat="1" ht="35.1" customHeight="1" thickBot="1">
      <c r="A692" s="195"/>
      <c r="B692" s="203"/>
      <c r="C692" s="3"/>
      <c r="D692" s="220"/>
      <c r="E692" s="220"/>
      <c r="F692" s="220"/>
      <c r="G692" s="220"/>
      <c r="H692" s="220"/>
      <c r="I692" s="220"/>
      <c r="J692" s="220"/>
      <c r="K692" s="220"/>
      <c r="L692" s="220"/>
      <c r="M692" s="220"/>
      <c r="N692" s="220"/>
      <c r="O692" s="221"/>
      <c r="P692" s="221"/>
      <c r="Q692" s="221"/>
      <c r="R692" s="221"/>
      <c r="S692" s="221"/>
      <c r="T692" s="221"/>
      <c r="U692" s="221"/>
      <c r="V692" s="20"/>
      <c r="W692" s="195"/>
    </row>
    <row r="693" spans="1:23" ht="18" customHeight="1" thickTop="1" thickBot="1">
      <c r="C693" s="195"/>
      <c r="D693" s="195"/>
      <c r="E693" s="195"/>
      <c r="F693" s="195"/>
      <c r="G693" s="195"/>
      <c r="H693" s="195"/>
      <c r="I693" s="195"/>
      <c r="J693" s="195"/>
      <c r="K693" s="195"/>
      <c r="L693" s="195"/>
      <c r="M693" s="195"/>
      <c r="N693" s="195"/>
      <c r="O693" s="195"/>
      <c r="P693" s="195"/>
      <c r="Q693" s="195"/>
      <c r="R693" s="195"/>
      <c r="S693" s="195"/>
      <c r="T693" s="195"/>
      <c r="U693" s="195"/>
      <c r="V693" s="195"/>
    </row>
    <row r="694" spans="1:23" s="195" customFormat="1" ht="18" customHeight="1" thickBot="1">
      <c r="B694" s="208"/>
      <c r="C694" s="217" t="s">
        <v>216</v>
      </c>
      <c r="D694" s="114" t="s">
        <v>217</v>
      </c>
      <c r="E694" s="115"/>
      <c r="F694" s="115"/>
      <c r="G694" s="115"/>
      <c r="H694" s="115"/>
      <c r="I694" s="115"/>
      <c r="J694" s="115"/>
      <c r="K694" s="115"/>
      <c r="L694" s="115"/>
      <c r="M694" s="115"/>
      <c r="N694" s="115"/>
      <c r="O694" s="115"/>
      <c r="P694" s="115"/>
      <c r="Q694" s="115"/>
      <c r="R694" s="115"/>
      <c r="S694" s="115"/>
      <c r="T694" s="115"/>
      <c r="U694" s="115"/>
      <c r="V694" s="116"/>
    </row>
    <row r="695" spans="1:23" s="195" customFormat="1" ht="18" customHeight="1">
      <c r="B695" s="208"/>
      <c r="C695" s="111"/>
      <c r="D695" s="223"/>
      <c r="E695" s="223"/>
      <c r="F695" s="223"/>
      <c r="G695" s="223"/>
      <c r="H695" s="223"/>
      <c r="I695" s="223"/>
      <c r="J695" s="223"/>
      <c r="K695" s="223"/>
      <c r="L695" s="223"/>
      <c r="M695" s="223"/>
      <c r="N695" s="223"/>
      <c r="O695" s="223"/>
      <c r="P695" s="223"/>
      <c r="Q695" s="223"/>
      <c r="R695" s="223"/>
      <c r="S695" s="223"/>
      <c r="T695" s="223"/>
      <c r="U695" s="223"/>
      <c r="V695" s="113"/>
    </row>
    <row r="696" spans="1:23" s="195" customFormat="1" ht="18" customHeight="1">
      <c r="B696" s="208"/>
      <c r="C696" s="216"/>
      <c r="D696" s="190" t="s">
        <v>56</v>
      </c>
      <c r="E696" s="209" t="s">
        <v>57</v>
      </c>
      <c r="F696" s="190" t="s">
        <v>1</v>
      </c>
      <c r="G696" s="190">
        <v>2010</v>
      </c>
      <c r="H696" s="190">
        <v>2011</v>
      </c>
      <c r="I696" s="190">
        <v>2012</v>
      </c>
      <c r="J696" s="190">
        <v>2013</v>
      </c>
      <c r="K696" s="190">
        <v>2014</v>
      </c>
      <c r="L696" s="190">
        <v>2015</v>
      </c>
      <c r="M696" s="190">
        <v>2016</v>
      </c>
      <c r="N696" s="190">
        <v>2017</v>
      </c>
      <c r="O696" s="190">
        <v>2018</v>
      </c>
      <c r="P696" s="190">
        <v>2019</v>
      </c>
      <c r="Q696" s="190">
        <v>2020</v>
      </c>
      <c r="R696" s="253">
        <v>2021</v>
      </c>
      <c r="S696" s="253">
        <v>2022</v>
      </c>
      <c r="T696" s="190" t="s">
        <v>55</v>
      </c>
      <c r="U696" s="190" t="s">
        <v>37</v>
      </c>
      <c r="V696" s="9"/>
    </row>
    <row r="697" spans="1:23" s="195" customFormat="1" ht="18" customHeight="1">
      <c r="B697" s="208"/>
      <c r="C697" s="216"/>
      <c r="D697" s="380" t="s">
        <v>128</v>
      </c>
      <c r="E697" s="183" t="s">
        <v>129</v>
      </c>
      <c r="F697" s="210" t="s">
        <v>130</v>
      </c>
      <c r="G697" s="184"/>
      <c r="H697" s="184"/>
      <c r="I697" s="184"/>
      <c r="J697" s="184"/>
      <c r="K697" s="184"/>
      <c r="L697" s="184"/>
      <c r="M697" s="184"/>
      <c r="N697" s="184"/>
      <c r="O697" s="184"/>
      <c r="P697" s="184"/>
      <c r="Q697" s="184"/>
      <c r="R697" s="184"/>
      <c r="S697" s="184"/>
      <c r="T697" s="211" t="s">
        <v>88</v>
      </c>
      <c r="U697" s="211" t="s">
        <v>87</v>
      </c>
      <c r="V697" s="9"/>
    </row>
    <row r="698" spans="1:23" s="195" customFormat="1" ht="18" customHeight="1">
      <c r="B698" s="208"/>
      <c r="C698" s="216"/>
      <c r="D698" s="380"/>
      <c r="E698" s="212" t="s">
        <v>131</v>
      </c>
      <c r="F698" s="210" t="s">
        <v>130</v>
      </c>
      <c r="G698" s="184"/>
      <c r="H698" s="184"/>
      <c r="I698" s="184"/>
      <c r="J698" s="184"/>
      <c r="K698" s="184"/>
      <c r="L698" s="184"/>
      <c r="M698" s="184"/>
      <c r="N698" s="184"/>
      <c r="O698" s="184"/>
      <c r="P698" s="184"/>
      <c r="Q698" s="184"/>
      <c r="R698" s="184"/>
      <c r="S698" s="184"/>
      <c r="T698" s="211" t="s">
        <v>88</v>
      </c>
      <c r="U698" s="211" t="s">
        <v>87</v>
      </c>
      <c r="V698" s="9"/>
    </row>
    <row r="699" spans="1:23" s="195" customFormat="1" ht="18" customHeight="1">
      <c r="B699" s="208"/>
      <c r="C699" s="216"/>
      <c r="D699" s="380"/>
      <c r="E699" s="212" t="s">
        <v>132</v>
      </c>
      <c r="F699" s="210" t="s">
        <v>130</v>
      </c>
      <c r="G699" s="184"/>
      <c r="H699" s="184"/>
      <c r="I699" s="184"/>
      <c r="J699" s="184"/>
      <c r="K699" s="184"/>
      <c r="L699" s="184"/>
      <c r="M699" s="184"/>
      <c r="N699" s="184"/>
      <c r="O699" s="184"/>
      <c r="P699" s="184"/>
      <c r="Q699" s="184"/>
      <c r="R699" s="184"/>
      <c r="S699" s="184"/>
      <c r="T699" s="211" t="s">
        <v>88</v>
      </c>
      <c r="U699" s="211" t="s">
        <v>87</v>
      </c>
      <c r="V699" s="9"/>
    </row>
    <row r="700" spans="1:23" s="195" customFormat="1" ht="18" customHeight="1">
      <c r="B700" s="208"/>
      <c r="C700" s="216"/>
      <c r="D700" s="380"/>
      <c r="E700" s="183" t="s">
        <v>133</v>
      </c>
      <c r="F700" s="210" t="s">
        <v>130</v>
      </c>
      <c r="G700" s="184"/>
      <c r="H700" s="184"/>
      <c r="I700" s="184"/>
      <c r="J700" s="184"/>
      <c r="K700" s="184"/>
      <c r="L700" s="184"/>
      <c r="M700" s="184"/>
      <c r="N700" s="184"/>
      <c r="O700" s="184"/>
      <c r="P700" s="184"/>
      <c r="Q700" s="184"/>
      <c r="R700" s="184"/>
      <c r="S700" s="184"/>
      <c r="T700" s="211" t="s">
        <v>88</v>
      </c>
      <c r="U700" s="211" t="s">
        <v>87</v>
      </c>
      <c r="V700" s="9"/>
    </row>
    <row r="701" spans="1:23" s="195" customFormat="1" ht="18" customHeight="1">
      <c r="B701" s="208"/>
      <c r="C701" s="216"/>
      <c r="D701" s="380"/>
      <c r="E701" s="183" t="s">
        <v>134</v>
      </c>
      <c r="F701" s="210" t="s">
        <v>130</v>
      </c>
      <c r="G701" s="184"/>
      <c r="H701" s="184"/>
      <c r="I701" s="184"/>
      <c r="J701" s="184"/>
      <c r="K701" s="184"/>
      <c r="L701" s="184"/>
      <c r="M701" s="184"/>
      <c r="N701" s="184"/>
      <c r="O701" s="184"/>
      <c r="P701" s="184"/>
      <c r="Q701" s="184"/>
      <c r="R701" s="184"/>
      <c r="S701" s="184"/>
      <c r="T701" s="211" t="s">
        <v>88</v>
      </c>
      <c r="U701" s="211" t="s">
        <v>87</v>
      </c>
      <c r="V701" s="9"/>
    </row>
    <row r="702" spans="1:23" s="195" customFormat="1" ht="18" customHeight="1">
      <c r="B702" s="208"/>
      <c r="C702" s="216"/>
      <c r="D702" s="380"/>
      <c r="E702" s="183" t="s">
        <v>135</v>
      </c>
      <c r="F702" s="210" t="s">
        <v>130</v>
      </c>
      <c r="G702" s="184"/>
      <c r="H702" s="184"/>
      <c r="I702" s="184"/>
      <c r="J702" s="184"/>
      <c r="K702" s="184"/>
      <c r="L702" s="184"/>
      <c r="M702" s="184"/>
      <c r="N702" s="184"/>
      <c r="O702" s="184"/>
      <c r="P702" s="184"/>
      <c r="Q702" s="184"/>
      <c r="R702" s="184"/>
      <c r="S702" s="184"/>
      <c r="T702" s="211" t="s">
        <v>88</v>
      </c>
      <c r="U702" s="211" t="s">
        <v>87</v>
      </c>
      <c r="V702" s="9"/>
    </row>
    <row r="703" spans="1:23" s="195" customFormat="1" ht="18" customHeight="1">
      <c r="B703" s="208"/>
      <c r="C703" s="216"/>
      <c r="D703" s="380"/>
      <c r="E703" s="183" t="s">
        <v>136</v>
      </c>
      <c r="F703" s="210" t="s">
        <v>130</v>
      </c>
      <c r="G703" s="184"/>
      <c r="H703" s="184"/>
      <c r="I703" s="184"/>
      <c r="J703" s="184"/>
      <c r="K703" s="184"/>
      <c r="L703" s="184"/>
      <c r="M703" s="184"/>
      <c r="N703" s="184"/>
      <c r="O703" s="184"/>
      <c r="P703" s="184"/>
      <c r="Q703" s="184"/>
      <c r="R703" s="184"/>
      <c r="S703" s="184"/>
      <c r="T703" s="211" t="s">
        <v>88</v>
      </c>
      <c r="U703" s="211" t="s">
        <v>87</v>
      </c>
      <c r="V703" s="9"/>
    </row>
    <row r="704" spans="1:23" s="195" customFormat="1" ht="18" customHeight="1">
      <c r="B704" s="208"/>
      <c r="C704" s="216"/>
      <c r="D704" s="380"/>
      <c r="E704" s="183" t="s">
        <v>137</v>
      </c>
      <c r="F704" s="210" t="s">
        <v>130</v>
      </c>
      <c r="G704" s="184"/>
      <c r="H704" s="184"/>
      <c r="I704" s="184"/>
      <c r="J704" s="184"/>
      <c r="K704" s="184"/>
      <c r="L704" s="184"/>
      <c r="M704" s="184"/>
      <c r="N704" s="184"/>
      <c r="O704" s="184"/>
      <c r="P704" s="184"/>
      <c r="Q704" s="184"/>
      <c r="R704" s="184"/>
      <c r="S704" s="184"/>
      <c r="T704" s="211" t="s">
        <v>88</v>
      </c>
      <c r="U704" s="211" t="s">
        <v>87</v>
      </c>
      <c r="V704" s="9"/>
    </row>
    <row r="705" spans="2:22" s="195" customFormat="1" ht="18" customHeight="1">
      <c r="B705" s="208"/>
      <c r="C705" s="216"/>
      <c r="D705" s="380"/>
      <c r="E705" s="183" t="s">
        <v>138</v>
      </c>
      <c r="F705" s="210" t="s">
        <v>130</v>
      </c>
      <c r="G705" s="184"/>
      <c r="H705" s="184"/>
      <c r="I705" s="184"/>
      <c r="J705" s="184"/>
      <c r="K705" s="184"/>
      <c r="L705" s="184"/>
      <c r="M705" s="184"/>
      <c r="N705" s="184"/>
      <c r="O705" s="184"/>
      <c r="P705" s="184"/>
      <c r="Q705" s="184"/>
      <c r="R705" s="184"/>
      <c r="S705" s="184"/>
      <c r="T705" s="211" t="s">
        <v>88</v>
      </c>
      <c r="U705" s="211" t="s">
        <v>87</v>
      </c>
      <c r="V705" s="9"/>
    </row>
    <row r="706" spans="2:22" s="195" customFormat="1" ht="18" customHeight="1">
      <c r="B706" s="208"/>
      <c r="C706" s="216"/>
      <c r="D706" s="380"/>
      <c r="E706" s="183" t="s">
        <v>139</v>
      </c>
      <c r="F706" s="210" t="s">
        <v>130</v>
      </c>
      <c r="G706" s="184"/>
      <c r="H706" s="184"/>
      <c r="I706" s="184"/>
      <c r="J706" s="184"/>
      <c r="K706" s="184"/>
      <c r="L706" s="184"/>
      <c r="M706" s="184"/>
      <c r="N706" s="184"/>
      <c r="O706" s="184"/>
      <c r="P706" s="184"/>
      <c r="Q706" s="184"/>
      <c r="R706" s="184"/>
      <c r="S706" s="184"/>
      <c r="T706" s="211" t="s">
        <v>88</v>
      </c>
      <c r="U706" s="211" t="s">
        <v>87</v>
      </c>
      <c r="V706" s="9"/>
    </row>
    <row r="707" spans="2:22" s="195" customFormat="1" ht="18" customHeight="1">
      <c r="B707" s="208"/>
      <c r="C707" s="216"/>
      <c r="D707" s="380"/>
      <c r="E707" s="183" t="s">
        <v>140</v>
      </c>
      <c r="F707" s="210" t="s">
        <v>141</v>
      </c>
      <c r="G707" s="184"/>
      <c r="H707" s="184"/>
      <c r="I707" s="184"/>
      <c r="J707" s="184"/>
      <c r="K707" s="184"/>
      <c r="L707" s="184"/>
      <c r="M707" s="184"/>
      <c r="N707" s="184"/>
      <c r="O707" s="184"/>
      <c r="P707" s="184"/>
      <c r="Q707" s="184"/>
      <c r="R707" s="184"/>
      <c r="S707" s="184"/>
      <c r="T707" s="211" t="s">
        <v>88</v>
      </c>
      <c r="U707" s="211" t="s">
        <v>87</v>
      </c>
      <c r="V707" s="9"/>
    </row>
    <row r="708" spans="2:22" s="195" customFormat="1" ht="18" customHeight="1">
      <c r="B708" s="208"/>
      <c r="C708" s="216"/>
      <c r="D708" s="380"/>
      <c r="E708" s="183" t="s">
        <v>142</v>
      </c>
      <c r="F708" s="210" t="s">
        <v>141</v>
      </c>
      <c r="G708" s="184"/>
      <c r="H708" s="184"/>
      <c r="I708" s="184"/>
      <c r="J708" s="184"/>
      <c r="K708" s="184"/>
      <c r="L708" s="184"/>
      <c r="M708" s="184"/>
      <c r="N708" s="184"/>
      <c r="O708" s="184"/>
      <c r="P708" s="184"/>
      <c r="Q708" s="184"/>
      <c r="R708" s="184"/>
      <c r="S708" s="184"/>
      <c r="T708" s="211" t="s">
        <v>88</v>
      </c>
      <c r="U708" s="211" t="s">
        <v>87</v>
      </c>
      <c r="V708" s="9"/>
    </row>
    <row r="709" spans="2:22" s="195" customFormat="1" ht="18" customHeight="1">
      <c r="B709" s="208"/>
      <c r="C709" s="216"/>
      <c r="D709" s="380"/>
      <c r="E709" s="183" t="s">
        <v>143</v>
      </c>
      <c r="F709" s="210" t="s">
        <v>141</v>
      </c>
      <c r="G709" s="184"/>
      <c r="H709" s="184"/>
      <c r="I709" s="184"/>
      <c r="J709" s="184"/>
      <c r="K709" s="184"/>
      <c r="L709" s="184"/>
      <c r="M709" s="184"/>
      <c r="N709" s="184"/>
      <c r="O709" s="184"/>
      <c r="P709" s="184"/>
      <c r="Q709" s="184"/>
      <c r="R709" s="184"/>
      <c r="S709" s="184"/>
      <c r="T709" s="211" t="s">
        <v>88</v>
      </c>
      <c r="U709" s="211" t="s">
        <v>87</v>
      </c>
      <c r="V709" s="9"/>
    </row>
    <row r="710" spans="2:22" s="195" customFormat="1" ht="18" customHeight="1">
      <c r="B710" s="208"/>
      <c r="C710" s="216"/>
      <c r="D710" s="379" t="s">
        <v>144</v>
      </c>
      <c r="E710" s="183" t="s">
        <v>145</v>
      </c>
      <c r="F710" s="210" t="s">
        <v>130</v>
      </c>
      <c r="G710" s="184"/>
      <c r="H710" s="184"/>
      <c r="I710" s="184"/>
      <c r="J710" s="184"/>
      <c r="K710" s="184"/>
      <c r="L710" s="184"/>
      <c r="M710" s="184"/>
      <c r="N710" s="184"/>
      <c r="O710" s="184"/>
      <c r="P710" s="184"/>
      <c r="Q710" s="184"/>
      <c r="R710" s="184"/>
      <c r="S710" s="184"/>
      <c r="T710" s="211" t="s">
        <v>88</v>
      </c>
      <c r="U710" s="211" t="s">
        <v>87</v>
      </c>
      <c r="V710" s="9"/>
    </row>
    <row r="711" spans="2:22" s="195" customFormat="1" ht="18" customHeight="1">
      <c r="B711" s="208"/>
      <c r="C711" s="216"/>
      <c r="D711" s="379"/>
      <c r="E711" s="183" t="s">
        <v>146</v>
      </c>
      <c r="F711" s="210" t="s">
        <v>147</v>
      </c>
      <c r="G711" s="184"/>
      <c r="H711" s="184"/>
      <c r="I711" s="184"/>
      <c r="J711" s="184"/>
      <c r="K711" s="184"/>
      <c r="L711" s="184"/>
      <c r="M711" s="184"/>
      <c r="N711" s="184"/>
      <c r="O711" s="184"/>
      <c r="P711" s="184"/>
      <c r="Q711" s="184"/>
      <c r="R711" s="184"/>
      <c r="S711" s="184"/>
      <c r="T711" s="211" t="s">
        <v>88</v>
      </c>
      <c r="U711" s="211" t="s">
        <v>87</v>
      </c>
      <c r="V711" s="9"/>
    </row>
    <row r="712" spans="2:22" s="195" customFormat="1" ht="18" customHeight="1">
      <c r="B712" s="208"/>
      <c r="C712" s="216"/>
      <c r="D712" s="381" t="s">
        <v>148</v>
      </c>
      <c r="E712" s="183" t="s">
        <v>149</v>
      </c>
      <c r="F712" s="210" t="s">
        <v>150</v>
      </c>
      <c r="G712" s="184"/>
      <c r="H712" s="184"/>
      <c r="I712" s="184"/>
      <c r="J712" s="184"/>
      <c r="K712" s="184"/>
      <c r="L712" s="184"/>
      <c r="M712" s="184"/>
      <c r="N712" s="184"/>
      <c r="O712" s="184"/>
      <c r="P712" s="184"/>
      <c r="Q712" s="184"/>
      <c r="R712" s="184"/>
      <c r="S712" s="184"/>
      <c r="T712" s="211" t="s">
        <v>88</v>
      </c>
      <c r="U712" s="211" t="s">
        <v>87</v>
      </c>
      <c r="V712" s="9"/>
    </row>
    <row r="713" spans="2:22" s="195" customFormat="1" ht="18" customHeight="1">
      <c r="B713" s="208"/>
      <c r="C713" s="216"/>
      <c r="D713" s="381"/>
      <c r="E713" s="183" t="s">
        <v>151</v>
      </c>
      <c r="F713" s="210" t="s">
        <v>150</v>
      </c>
      <c r="G713" s="184"/>
      <c r="H713" s="184"/>
      <c r="I713" s="184"/>
      <c r="J713" s="184"/>
      <c r="K713" s="184"/>
      <c r="L713" s="184"/>
      <c r="M713" s="184"/>
      <c r="N713" s="184"/>
      <c r="O713" s="184"/>
      <c r="P713" s="184"/>
      <c r="Q713" s="184"/>
      <c r="R713" s="184"/>
      <c r="S713" s="184"/>
      <c r="T713" s="211" t="s">
        <v>88</v>
      </c>
      <c r="U713" s="211" t="s">
        <v>87</v>
      </c>
      <c r="V713" s="9"/>
    </row>
    <row r="714" spans="2:22" s="195" customFormat="1" ht="18" customHeight="1">
      <c r="B714" s="208"/>
      <c r="C714" s="216"/>
      <c r="D714" s="381"/>
      <c r="E714" s="183" t="s">
        <v>152</v>
      </c>
      <c r="F714" s="210" t="s">
        <v>150</v>
      </c>
      <c r="G714" s="184"/>
      <c r="H714" s="184"/>
      <c r="I714" s="184"/>
      <c r="J714" s="184"/>
      <c r="K714" s="184"/>
      <c r="L714" s="184"/>
      <c r="M714" s="184"/>
      <c r="N714" s="184"/>
      <c r="O714" s="184"/>
      <c r="P714" s="184"/>
      <c r="Q714" s="184"/>
      <c r="R714" s="184"/>
      <c r="S714" s="184"/>
      <c r="T714" s="211" t="s">
        <v>88</v>
      </c>
      <c r="U714" s="211" t="s">
        <v>87</v>
      </c>
      <c r="V714" s="9"/>
    </row>
    <row r="715" spans="2:22" s="195" customFormat="1" ht="18" customHeight="1">
      <c r="B715" s="208"/>
      <c r="C715" s="216"/>
      <c r="D715" s="381"/>
      <c r="E715" s="183" t="s">
        <v>153</v>
      </c>
      <c r="F715" s="210" t="s">
        <v>150</v>
      </c>
      <c r="G715" s="184"/>
      <c r="H715" s="184"/>
      <c r="I715" s="184"/>
      <c r="J715" s="184"/>
      <c r="K715" s="184"/>
      <c r="L715" s="184"/>
      <c r="M715" s="184"/>
      <c r="N715" s="184"/>
      <c r="O715" s="184"/>
      <c r="P715" s="184"/>
      <c r="Q715" s="184"/>
      <c r="R715" s="184"/>
      <c r="S715" s="184"/>
      <c r="T715" s="211" t="s">
        <v>88</v>
      </c>
      <c r="U715" s="211" t="s">
        <v>87</v>
      </c>
      <c r="V715" s="9"/>
    </row>
    <row r="716" spans="2:22" s="195" customFormat="1" ht="18" customHeight="1">
      <c r="B716" s="208"/>
      <c r="C716" s="216"/>
      <c r="D716" s="381"/>
      <c r="E716" s="183" t="s">
        <v>154</v>
      </c>
      <c r="F716" s="210" t="s">
        <v>150</v>
      </c>
      <c r="G716" s="184"/>
      <c r="H716" s="184"/>
      <c r="I716" s="184"/>
      <c r="J716" s="184"/>
      <c r="K716" s="184"/>
      <c r="L716" s="184"/>
      <c r="M716" s="184"/>
      <c r="N716" s="184"/>
      <c r="O716" s="184"/>
      <c r="P716" s="184"/>
      <c r="Q716" s="184"/>
      <c r="R716" s="184"/>
      <c r="S716" s="184"/>
      <c r="T716" s="211" t="s">
        <v>88</v>
      </c>
      <c r="U716" s="211" t="s">
        <v>87</v>
      </c>
      <c r="V716" s="9"/>
    </row>
    <row r="717" spans="2:22" s="195" customFormat="1" ht="18" customHeight="1">
      <c r="B717" s="208"/>
      <c r="C717" s="216"/>
      <c r="D717" s="381"/>
      <c r="E717" s="183" t="s">
        <v>155</v>
      </c>
      <c r="F717" s="210" t="s">
        <v>150</v>
      </c>
      <c r="G717" s="184"/>
      <c r="H717" s="184"/>
      <c r="I717" s="184"/>
      <c r="J717" s="184"/>
      <c r="K717" s="184"/>
      <c r="L717" s="184"/>
      <c r="M717" s="184"/>
      <c r="N717" s="184"/>
      <c r="O717" s="184"/>
      <c r="P717" s="184"/>
      <c r="Q717" s="184"/>
      <c r="R717" s="184"/>
      <c r="S717" s="184"/>
      <c r="T717" s="211" t="s">
        <v>88</v>
      </c>
      <c r="U717" s="211" t="s">
        <v>87</v>
      </c>
      <c r="V717" s="9"/>
    </row>
    <row r="718" spans="2:22" s="195" customFormat="1" ht="18" customHeight="1">
      <c r="B718" s="208"/>
      <c r="C718" s="216"/>
      <c r="D718" s="381"/>
      <c r="E718" s="183" t="s">
        <v>156</v>
      </c>
      <c r="F718" s="210" t="s">
        <v>150</v>
      </c>
      <c r="G718" s="184"/>
      <c r="H718" s="184"/>
      <c r="I718" s="184"/>
      <c r="J718" s="184"/>
      <c r="K718" s="184"/>
      <c r="L718" s="184"/>
      <c r="M718" s="184"/>
      <c r="N718" s="184"/>
      <c r="O718" s="184"/>
      <c r="P718" s="184"/>
      <c r="Q718" s="184"/>
      <c r="R718" s="184"/>
      <c r="S718" s="184"/>
      <c r="T718" s="211" t="s">
        <v>88</v>
      </c>
      <c r="U718" s="211" t="s">
        <v>87</v>
      </c>
      <c r="V718" s="9"/>
    </row>
    <row r="719" spans="2:22" s="195" customFormat="1" ht="18" customHeight="1">
      <c r="B719" s="208"/>
      <c r="C719" s="216"/>
      <c r="D719" s="381"/>
      <c r="E719" s="183" t="s">
        <v>157</v>
      </c>
      <c r="F719" s="210" t="s">
        <v>150</v>
      </c>
      <c r="G719" s="184"/>
      <c r="H719" s="184"/>
      <c r="I719" s="184"/>
      <c r="J719" s="184"/>
      <c r="K719" s="184"/>
      <c r="L719" s="184"/>
      <c r="M719" s="184"/>
      <c r="N719" s="184"/>
      <c r="O719" s="184"/>
      <c r="P719" s="184"/>
      <c r="Q719" s="184"/>
      <c r="R719" s="184"/>
      <c r="S719" s="184"/>
      <c r="T719" s="211" t="s">
        <v>88</v>
      </c>
      <c r="U719" s="211" t="s">
        <v>87</v>
      </c>
      <c r="V719" s="9"/>
    </row>
    <row r="720" spans="2:22" s="195" customFormat="1" ht="18" customHeight="1">
      <c r="B720" s="208"/>
      <c r="C720" s="216"/>
      <c r="D720" s="381"/>
      <c r="E720" s="183" t="s">
        <v>158</v>
      </c>
      <c r="F720" s="210" t="s">
        <v>150</v>
      </c>
      <c r="G720" s="184"/>
      <c r="H720" s="184"/>
      <c r="I720" s="184"/>
      <c r="J720" s="184"/>
      <c r="K720" s="184"/>
      <c r="L720" s="184"/>
      <c r="M720" s="184"/>
      <c r="N720" s="184"/>
      <c r="O720" s="184"/>
      <c r="P720" s="184"/>
      <c r="Q720" s="184"/>
      <c r="R720" s="184"/>
      <c r="S720" s="184"/>
      <c r="T720" s="211" t="s">
        <v>88</v>
      </c>
      <c r="U720" s="211" t="s">
        <v>87</v>
      </c>
      <c r="V720" s="9"/>
    </row>
    <row r="721" spans="2:22" s="195" customFormat="1" ht="18" customHeight="1">
      <c r="B721" s="208"/>
      <c r="C721" s="216"/>
      <c r="D721" s="381"/>
      <c r="E721" s="183" t="s">
        <v>159</v>
      </c>
      <c r="F721" s="210" t="s">
        <v>150</v>
      </c>
      <c r="G721" s="184"/>
      <c r="H721" s="184"/>
      <c r="I721" s="184"/>
      <c r="J721" s="184"/>
      <c r="K721" s="184"/>
      <c r="L721" s="184"/>
      <c r="M721" s="184"/>
      <c r="N721" s="184"/>
      <c r="O721" s="184"/>
      <c r="P721" s="184"/>
      <c r="Q721" s="184"/>
      <c r="R721" s="184"/>
      <c r="S721" s="184"/>
      <c r="T721" s="211" t="s">
        <v>88</v>
      </c>
      <c r="U721" s="211" t="s">
        <v>87</v>
      </c>
      <c r="V721" s="9"/>
    </row>
    <row r="722" spans="2:22" s="195" customFormat="1" ht="18" customHeight="1">
      <c r="B722" s="208"/>
      <c r="C722" s="216"/>
      <c r="D722" s="381"/>
      <c r="E722" s="183" t="s">
        <v>160</v>
      </c>
      <c r="F722" s="210" t="s">
        <v>150</v>
      </c>
      <c r="G722" s="184"/>
      <c r="H722" s="184"/>
      <c r="I722" s="184"/>
      <c r="J722" s="184"/>
      <c r="K722" s="184"/>
      <c r="L722" s="184"/>
      <c r="M722" s="184"/>
      <c r="N722" s="184"/>
      <c r="O722" s="184"/>
      <c r="P722" s="184"/>
      <c r="Q722" s="184"/>
      <c r="R722" s="184"/>
      <c r="S722" s="184"/>
      <c r="T722" s="211" t="s">
        <v>88</v>
      </c>
      <c r="U722" s="211" t="s">
        <v>87</v>
      </c>
      <c r="V722" s="9"/>
    </row>
    <row r="723" spans="2:22" s="195" customFormat="1" ht="18" customHeight="1">
      <c r="B723" s="208"/>
      <c r="C723" s="216"/>
      <c r="D723" s="381"/>
      <c r="E723" s="183" t="s">
        <v>161</v>
      </c>
      <c r="F723" s="210" t="s">
        <v>150</v>
      </c>
      <c r="G723" s="184"/>
      <c r="H723" s="184"/>
      <c r="I723" s="184"/>
      <c r="J723" s="184"/>
      <c r="K723" s="184"/>
      <c r="L723" s="184"/>
      <c r="M723" s="184"/>
      <c r="N723" s="184"/>
      <c r="O723" s="184"/>
      <c r="P723" s="184"/>
      <c r="Q723" s="184"/>
      <c r="R723" s="184"/>
      <c r="S723" s="184"/>
      <c r="T723" s="211" t="s">
        <v>88</v>
      </c>
      <c r="U723" s="211" t="s">
        <v>87</v>
      </c>
      <c r="V723" s="9"/>
    </row>
    <row r="724" spans="2:22" s="195" customFormat="1" ht="18" customHeight="1">
      <c r="B724" s="208"/>
      <c r="C724" s="216"/>
      <c r="D724" s="381"/>
      <c r="E724" s="183" t="s">
        <v>162</v>
      </c>
      <c r="F724" s="210" t="s">
        <v>150</v>
      </c>
      <c r="G724" s="184"/>
      <c r="H724" s="184"/>
      <c r="I724" s="184"/>
      <c r="J724" s="184"/>
      <c r="K724" s="184"/>
      <c r="L724" s="184"/>
      <c r="M724" s="184"/>
      <c r="N724" s="184"/>
      <c r="O724" s="184"/>
      <c r="P724" s="184"/>
      <c r="Q724" s="184"/>
      <c r="R724" s="184"/>
      <c r="S724" s="184"/>
      <c r="T724" s="211" t="s">
        <v>88</v>
      </c>
      <c r="U724" s="211" t="s">
        <v>87</v>
      </c>
      <c r="V724" s="9"/>
    </row>
    <row r="725" spans="2:22" s="195" customFormat="1" ht="18" customHeight="1">
      <c r="B725" s="208"/>
      <c r="C725" s="216"/>
      <c r="D725" s="381"/>
      <c r="E725" s="183" t="s">
        <v>163</v>
      </c>
      <c r="F725" s="210" t="s">
        <v>150</v>
      </c>
      <c r="G725" s="184"/>
      <c r="H725" s="184"/>
      <c r="I725" s="184"/>
      <c r="J725" s="184"/>
      <c r="K725" s="184"/>
      <c r="L725" s="184"/>
      <c r="M725" s="184"/>
      <c r="N725" s="184"/>
      <c r="O725" s="184"/>
      <c r="P725" s="184"/>
      <c r="Q725" s="184"/>
      <c r="R725" s="184"/>
      <c r="S725" s="184"/>
      <c r="T725" s="211" t="s">
        <v>88</v>
      </c>
      <c r="U725" s="211" t="s">
        <v>87</v>
      </c>
      <c r="V725" s="9"/>
    </row>
    <row r="726" spans="2:22" s="195" customFormat="1" ht="18" customHeight="1">
      <c r="B726" s="208"/>
      <c r="C726" s="216"/>
      <c r="D726" s="381"/>
      <c r="E726" s="183" t="s">
        <v>164</v>
      </c>
      <c r="F726" s="210" t="s">
        <v>150</v>
      </c>
      <c r="G726" s="184"/>
      <c r="H726" s="184"/>
      <c r="I726" s="184"/>
      <c r="J726" s="184"/>
      <c r="K726" s="184"/>
      <c r="L726" s="184"/>
      <c r="M726" s="184"/>
      <c r="N726" s="184"/>
      <c r="O726" s="184"/>
      <c r="P726" s="184"/>
      <c r="Q726" s="184"/>
      <c r="R726" s="184"/>
      <c r="S726" s="184"/>
      <c r="T726" s="211" t="s">
        <v>88</v>
      </c>
      <c r="U726" s="211" t="s">
        <v>87</v>
      </c>
      <c r="V726" s="9"/>
    </row>
    <row r="727" spans="2:22" s="195" customFormat="1" ht="18" customHeight="1">
      <c r="B727" s="208"/>
      <c r="C727" s="216"/>
      <c r="D727" s="381"/>
      <c r="E727" s="183" t="s">
        <v>165</v>
      </c>
      <c r="F727" s="210" t="s">
        <v>150</v>
      </c>
      <c r="G727" s="184"/>
      <c r="H727" s="184"/>
      <c r="I727" s="184"/>
      <c r="J727" s="184"/>
      <c r="K727" s="184"/>
      <c r="L727" s="184"/>
      <c r="M727" s="184"/>
      <c r="N727" s="184"/>
      <c r="O727" s="184"/>
      <c r="P727" s="184"/>
      <c r="Q727" s="184"/>
      <c r="R727" s="184"/>
      <c r="S727" s="184"/>
      <c r="T727" s="211" t="s">
        <v>88</v>
      </c>
      <c r="U727" s="211" t="s">
        <v>87</v>
      </c>
      <c r="V727" s="9"/>
    </row>
    <row r="728" spans="2:22" s="195" customFormat="1" ht="18" customHeight="1">
      <c r="B728" s="208"/>
      <c r="C728" s="216"/>
      <c r="D728" s="381"/>
      <c r="E728" s="183" t="s">
        <v>166</v>
      </c>
      <c r="F728" s="210" t="s">
        <v>150</v>
      </c>
      <c r="G728" s="184"/>
      <c r="H728" s="184"/>
      <c r="I728" s="184"/>
      <c r="J728" s="184"/>
      <c r="K728" s="184"/>
      <c r="L728" s="184"/>
      <c r="M728" s="184"/>
      <c r="N728" s="184"/>
      <c r="O728" s="184"/>
      <c r="P728" s="184"/>
      <c r="Q728" s="184"/>
      <c r="R728" s="184"/>
      <c r="S728" s="184"/>
      <c r="T728" s="211" t="s">
        <v>88</v>
      </c>
      <c r="U728" s="211" t="s">
        <v>87</v>
      </c>
      <c r="V728" s="9"/>
    </row>
    <row r="729" spans="2:22" s="195" customFormat="1" ht="18" customHeight="1">
      <c r="B729" s="208"/>
      <c r="C729" s="216"/>
      <c r="D729" s="381"/>
      <c r="E729" s="183" t="s">
        <v>167</v>
      </c>
      <c r="F729" s="210" t="s">
        <v>150</v>
      </c>
      <c r="G729" s="184"/>
      <c r="H729" s="184"/>
      <c r="I729" s="184"/>
      <c r="J729" s="184"/>
      <c r="K729" s="184"/>
      <c r="L729" s="184"/>
      <c r="M729" s="184"/>
      <c r="N729" s="184"/>
      <c r="O729" s="184"/>
      <c r="P729" s="184"/>
      <c r="Q729" s="184"/>
      <c r="R729" s="184"/>
      <c r="S729" s="184"/>
      <c r="T729" s="211" t="s">
        <v>88</v>
      </c>
      <c r="U729" s="211" t="s">
        <v>87</v>
      </c>
      <c r="V729" s="9"/>
    </row>
    <row r="730" spans="2:22" s="195" customFormat="1" ht="18" customHeight="1">
      <c r="B730" s="208"/>
      <c r="C730" s="216"/>
      <c r="D730" s="381"/>
      <c r="E730" s="183" t="s">
        <v>168</v>
      </c>
      <c r="F730" s="210" t="s">
        <v>150</v>
      </c>
      <c r="G730" s="184"/>
      <c r="H730" s="184"/>
      <c r="I730" s="184"/>
      <c r="J730" s="184"/>
      <c r="K730" s="184"/>
      <c r="L730" s="184"/>
      <c r="M730" s="184"/>
      <c r="N730" s="184"/>
      <c r="O730" s="184"/>
      <c r="P730" s="184"/>
      <c r="Q730" s="184"/>
      <c r="R730" s="184"/>
      <c r="S730" s="184"/>
      <c r="T730" s="211" t="s">
        <v>88</v>
      </c>
      <c r="U730" s="211" t="s">
        <v>87</v>
      </c>
      <c r="V730" s="9"/>
    </row>
    <row r="731" spans="2:22" s="195" customFormat="1" ht="18" customHeight="1">
      <c r="B731" s="208"/>
      <c r="C731" s="216"/>
      <c r="D731" s="381"/>
      <c r="E731" s="183" t="s">
        <v>169</v>
      </c>
      <c r="F731" s="210" t="s">
        <v>150</v>
      </c>
      <c r="G731" s="184"/>
      <c r="H731" s="184"/>
      <c r="I731" s="184"/>
      <c r="J731" s="184"/>
      <c r="K731" s="184"/>
      <c r="L731" s="184"/>
      <c r="M731" s="184"/>
      <c r="N731" s="184"/>
      <c r="O731" s="184"/>
      <c r="P731" s="184"/>
      <c r="Q731" s="184"/>
      <c r="R731" s="184"/>
      <c r="S731" s="184"/>
      <c r="T731" s="211" t="s">
        <v>88</v>
      </c>
      <c r="U731" s="211" t="s">
        <v>87</v>
      </c>
      <c r="V731" s="9"/>
    </row>
    <row r="732" spans="2:22" s="195" customFormat="1" ht="18" customHeight="1">
      <c r="B732" s="208"/>
      <c r="C732" s="216"/>
      <c r="D732" s="381"/>
      <c r="E732" s="183" t="s">
        <v>170</v>
      </c>
      <c r="F732" s="210" t="s">
        <v>150</v>
      </c>
      <c r="G732" s="184"/>
      <c r="H732" s="184"/>
      <c r="I732" s="184"/>
      <c r="J732" s="184"/>
      <c r="K732" s="184"/>
      <c r="L732" s="184"/>
      <c r="M732" s="184"/>
      <c r="N732" s="184"/>
      <c r="O732" s="184"/>
      <c r="P732" s="184"/>
      <c r="Q732" s="184"/>
      <c r="R732" s="184"/>
      <c r="S732" s="184"/>
      <c r="T732" s="211" t="s">
        <v>88</v>
      </c>
      <c r="U732" s="211" t="s">
        <v>87</v>
      </c>
      <c r="V732" s="9"/>
    </row>
    <row r="733" spans="2:22" s="195" customFormat="1" ht="18" customHeight="1">
      <c r="B733" s="208"/>
      <c r="C733" s="216"/>
      <c r="D733" s="381"/>
      <c r="E733" s="183" t="s">
        <v>171</v>
      </c>
      <c r="F733" s="210" t="s">
        <v>150</v>
      </c>
      <c r="G733" s="184"/>
      <c r="H733" s="184"/>
      <c r="I733" s="184"/>
      <c r="J733" s="184"/>
      <c r="K733" s="184"/>
      <c r="L733" s="184"/>
      <c r="M733" s="184"/>
      <c r="N733" s="184"/>
      <c r="O733" s="184"/>
      <c r="P733" s="184"/>
      <c r="Q733" s="184"/>
      <c r="R733" s="184"/>
      <c r="S733" s="184"/>
      <c r="T733" s="211" t="s">
        <v>88</v>
      </c>
      <c r="U733" s="211" t="s">
        <v>87</v>
      </c>
      <c r="V733" s="9"/>
    </row>
    <row r="734" spans="2:22" s="195" customFormat="1" ht="18" customHeight="1">
      <c r="B734" s="208"/>
      <c r="C734" s="216"/>
      <c r="D734" s="381"/>
      <c r="E734" s="183" t="s">
        <v>172</v>
      </c>
      <c r="F734" s="210" t="s">
        <v>150</v>
      </c>
      <c r="G734" s="184"/>
      <c r="H734" s="184"/>
      <c r="I734" s="184"/>
      <c r="J734" s="184"/>
      <c r="K734" s="184"/>
      <c r="L734" s="184"/>
      <c r="M734" s="184"/>
      <c r="N734" s="184"/>
      <c r="O734" s="184"/>
      <c r="P734" s="184"/>
      <c r="Q734" s="184"/>
      <c r="R734" s="184"/>
      <c r="S734" s="184"/>
      <c r="T734" s="211" t="s">
        <v>88</v>
      </c>
      <c r="U734" s="211" t="s">
        <v>87</v>
      </c>
      <c r="V734" s="9"/>
    </row>
    <row r="735" spans="2:22" s="195" customFormat="1" ht="18" customHeight="1">
      <c r="B735" s="208"/>
      <c r="C735" s="216"/>
      <c r="D735" s="381"/>
      <c r="E735" s="183" t="s">
        <v>173</v>
      </c>
      <c r="F735" s="210" t="s">
        <v>150</v>
      </c>
      <c r="G735" s="184"/>
      <c r="H735" s="184"/>
      <c r="I735" s="184"/>
      <c r="J735" s="184"/>
      <c r="K735" s="184"/>
      <c r="L735" s="184"/>
      <c r="M735" s="184"/>
      <c r="N735" s="184"/>
      <c r="O735" s="184"/>
      <c r="P735" s="184"/>
      <c r="Q735" s="184"/>
      <c r="R735" s="184"/>
      <c r="S735" s="184"/>
      <c r="T735" s="211" t="s">
        <v>88</v>
      </c>
      <c r="U735" s="211" t="s">
        <v>87</v>
      </c>
      <c r="V735" s="9"/>
    </row>
    <row r="736" spans="2:22" s="195" customFormat="1" ht="18" customHeight="1">
      <c r="B736" s="208"/>
      <c r="C736" s="216"/>
      <c r="D736" s="381"/>
      <c r="E736" s="183" t="s">
        <v>174</v>
      </c>
      <c r="F736" s="210" t="s">
        <v>150</v>
      </c>
      <c r="G736" s="184"/>
      <c r="H736" s="184"/>
      <c r="I736" s="184"/>
      <c r="J736" s="184"/>
      <c r="K736" s="184"/>
      <c r="L736" s="184"/>
      <c r="M736" s="184"/>
      <c r="N736" s="184"/>
      <c r="O736" s="184"/>
      <c r="P736" s="184"/>
      <c r="Q736" s="184"/>
      <c r="R736" s="184"/>
      <c r="S736" s="184"/>
      <c r="T736" s="211" t="s">
        <v>88</v>
      </c>
      <c r="U736" s="211" t="s">
        <v>87</v>
      </c>
      <c r="V736" s="9"/>
    </row>
    <row r="737" spans="1:23" s="195" customFormat="1" ht="18" customHeight="1">
      <c r="B737" s="208"/>
      <c r="C737" s="216"/>
      <c r="D737" s="379" t="s">
        <v>175</v>
      </c>
      <c r="E737" s="183" t="s">
        <v>176</v>
      </c>
      <c r="F737" s="210" t="s">
        <v>177</v>
      </c>
      <c r="G737" s="184"/>
      <c r="H737" s="184"/>
      <c r="I737" s="184"/>
      <c r="J737" s="184"/>
      <c r="K737" s="184"/>
      <c r="L737" s="184"/>
      <c r="M737" s="184"/>
      <c r="N737" s="184"/>
      <c r="O737" s="184"/>
      <c r="P737" s="184"/>
      <c r="Q737" s="184"/>
      <c r="R737" s="184"/>
      <c r="S737" s="184"/>
      <c r="T737" s="211" t="s">
        <v>88</v>
      </c>
      <c r="U737" s="211" t="s">
        <v>87</v>
      </c>
      <c r="V737" s="9"/>
    </row>
    <row r="738" spans="1:23" s="195" customFormat="1" ht="18" customHeight="1">
      <c r="B738" s="208"/>
      <c r="C738" s="216"/>
      <c r="D738" s="379"/>
      <c r="E738" s="183" t="s">
        <v>178</v>
      </c>
      <c r="F738" s="210" t="s">
        <v>141</v>
      </c>
      <c r="G738" s="184"/>
      <c r="H738" s="184"/>
      <c r="I738" s="184"/>
      <c r="J738" s="184"/>
      <c r="K738" s="184"/>
      <c r="L738" s="184"/>
      <c r="M738" s="184"/>
      <c r="N738" s="184"/>
      <c r="O738" s="184"/>
      <c r="P738" s="184"/>
      <c r="Q738" s="184"/>
      <c r="R738" s="184"/>
      <c r="S738" s="184"/>
      <c r="T738" s="211" t="s">
        <v>88</v>
      </c>
      <c r="U738" s="211" t="s">
        <v>87</v>
      </c>
      <c r="V738" s="9"/>
    </row>
    <row r="739" spans="1:23" s="195" customFormat="1" ht="18" customHeight="1">
      <c r="B739" s="208"/>
      <c r="C739" s="216"/>
      <c r="D739" s="213" t="s">
        <v>179</v>
      </c>
      <c r="E739" s="183" t="s">
        <v>180</v>
      </c>
      <c r="F739" s="210" t="s">
        <v>181</v>
      </c>
      <c r="G739" s="184"/>
      <c r="H739" s="184"/>
      <c r="I739" s="184"/>
      <c r="J739" s="184"/>
      <c r="K739" s="184"/>
      <c r="L739" s="184"/>
      <c r="M739" s="184"/>
      <c r="N739" s="184"/>
      <c r="O739" s="184"/>
      <c r="P739" s="184"/>
      <c r="Q739" s="184"/>
      <c r="R739" s="184"/>
      <c r="S739" s="184"/>
      <c r="T739" s="211" t="s">
        <v>88</v>
      </c>
      <c r="U739" s="211" t="s">
        <v>87</v>
      </c>
      <c r="V739" s="9"/>
    </row>
    <row r="740" spans="1:23" s="195" customFormat="1" ht="18" customHeight="1">
      <c r="B740" s="208"/>
      <c r="C740" s="216"/>
      <c r="D740" s="379" t="s">
        <v>182</v>
      </c>
      <c r="E740" s="183" t="s">
        <v>183</v>
      </c>
      <c r="F740" s="210" t="s">
        <v>141</v>
      </c>
      <c r="G740" s="184"/>
      <c r="H740" s="184"/>
      <c r="I740" s="184"/>
      <c r="J740" s="184"/>
      <c r="K740" s="184"/>
      <c r="L740" s="184"/>
      <c r="M740" s="184"/>
      <c r="N740" s="184"/>
      <c r="O740" s="184"/>
      <c r="P740" s="184"/>
      <c r="Q740" s="184"/>
      <c r="R740" s="184"/>
      <c r="S740" s="184"/>
      <c r="T740" s="211" t="s">
        <v>88</v>
      </c>
      <c r="U740" s="211" t="s">
        <v>87</v>
      </c>
      <c r="V740" s="9"/>
    </row>
    <row r="741" spans="1:23" s="195" customFormat="1" ht="18" customHeight="1">
      <c r="B741" s="208"/>
      <c r="C741" s="216"/>
      <c r="D741" s="379"/>
      <c r="E741" s="183" t="s">
        <v>184</v>
      </c>
      <c r="F741" s="210" t="s">
        <v>141</v>
      </c>
      <c r="G741" s="184"/>
      <c r="H741" s="184"/>
      <c r="I741" s="184"/>
      <c r="J741" s="184"/>
      <c r="K741" s="184"/>
      <c r="L741" s="184"/>
      <c r="M741" s="184"/>
      <c r="N741" s="184"/>
      <c r="O741" s="184"/>
      <c r="P741" s="184"/>
      <c r="Q741" s="184"/>
      <c r="R741" s="184"/>
      <c r="S741" s="184"/>
      <c r="T741" s="211" t="s">
        <v>88</v>
      </c>
      <c r="U741" s="211" t="s">
        <v>87</v>
      </c>
      <c r="V741" s="9"/>
    </row>
    <row r="742" spans="1:23" s="195" customFormat="1" ht="18" customHeight="1">
      <c r="B742" s="208"/>
      <c r="C742" s="216"/>
      <c r="D742" s="379"/>
      <c r="E742" s="183" t="s">
        <v>185</v>
      </c>
      <c r="F742" s="210" t="s">
        <v>141</v>
      </c>
      <c r="G742" s="184"/>
      <c r="H742" s="184"/>
      <c r="I742" s="184"/>
      <c r="J742" s="184"/>
      <c r="K742" s="184"/>
      <c r="L742" s="184"/>
      <c r="M742" s="184"/>
      <c r="N742" s="184"/>
      <c r="O742" s="184"/>
      <c r="P742" s="184"/>
      <c r="Q742" s="184"/>
      <c r="R742" s="184"/>
      <c r="S742" s="184"/>
      <c r="T742" s="211" t="s">
        <v>88</v>
      </c>
      <c r="U742" s="211" t="s">
        <v>87</v>
      </c>
      <c r="V742" s="9"/>
    </row>
    <row r="743" spans="1:23" s="195" customFormat="1" ht="18" customHeight="1">
      <c r="B743" s="208"/>
      <c r="C743" s="216"/>
      <c r="D743" s="379"/>
      <c r="E743" s="183" t="s">
        <v>186</v>
      </c>
      <c r="F743" s="210" t="s">
        <v>150</v>
      </c>
      <c r="G743" s="184"/>
      <c r="H743" s="184"/>
      <c r="I743" s="184"/>
      <c r="J743" s="184"/>
      <c r="K743" s="184"/>
      <c r="L743" s="184"/>
      <c r="M743" s="184"/>
      <c r="N743" s="184"/>
      <c r="O743" s="184"/>
      <c r="P743" s="184"/>
      <c r="Q743" s="184"/>
      <c r="R743" s="184"/>
      <c r="S743" s="184"/>
      <c r="T743" s="211" t="s">
        <v>88</v>
      </c>
      <c r="U743" s="211" t="s">
        <v>87</v>
      </c>
      <c r="V743" s="9"/>
    </row>
    <row r="744" spans="1:23" s="195" customFormat="1" ht="18" customHeight="1">
      <c r="B744" s="208"/>
      <c r="C744" s="216"/>
      <c r="D744" s="379"/>
      <c r="E744" s="183" t="s">
        <v>187</v>
      </c>
      <c r="F744" s="210" t="s">
        <v>150</v>
      </c>
      <c r="G744" s="184"/>
      <c r="H744" s="184"/>
      <c r="I744" s="184"/>
      <c r="J744" s="184"/>
      <c r="K744" s="184"/>
      <c r="L744" s="184"/>
      <c r="M744" s="184"/>
      <c r="N744" s="184"/>
      <c r="O744" s="184"/>
      <c r="P744" s="184"/>
      <c r="Q744" s="184"/>
      <c r="R744" s="184"/>
      <c r="S744" s="184"/>
      <c r="T744" s="211" t="s">
        <v>88</v>
      </c>
      <c r="U744" s="211" t="s">
        <v>87</v>
      </c>
      <c r="V744" s="9"/>
    </row>
    <row r="745" spans="1:23" s="195" customFormat="1" ht="18" customHeight="1">
      <c r="B745" s="208"/>
      <c r="C745" s="216"/>
      <c r="D745" s="379"/>
      <c r="E745" s="183" t="s">
        <v>188</v>
      </c>
      <c r="F745" s="210" t="s">
        <v>150</v>
      </c>
      <c r="G745" s="184"/>
      <c r="H745" s="184"/>
      <c r="I745" s="184"/>
      <c r="J745" s="184"/>
      <c r="K745" s="184"/>
      <c r="L745" s="184"/>
      <c r="M745" s="184"/>
      <c r="N745" s="184"/>
      <c r="O745" s="184"/>
      <c r="P745" s="184"/>
      <c r="Q745" s="184"/>
      <c r="R745" s="184"/>
      <c r="S745" s="184"/>
      <c r="T745" s="211" t="s">
        <v>88</v>
      </c>
      <c r="U745" s="211" t="s">
        <v>87</v>
      </c>
      <c r="V745" s="9"/>
    </row>
    <row r="746" spans="1:23" s="6" customFormat="1" ht="18" customHeight="1">
      <c r="A746" s="195"/>
      <c r="B746" s="214"/>
      <c r="C746" s="216"/>
      <c r="D746" s="379"/>
      <c r="E746" s="183" t="s">
        <v>189</v>
      </c>
      <c r="F746" s="210" t="s">
        <v>141</v>
      </c>
      <c r="G746" s="184"/>
      <c r="H746" s="184"/>
      <c r="I746" s="184"/>
      <c r="J746" s="184"/>
      <c r="K746" s="184"/>
      <c r="L746" s="184"/>
      <c r="M746" s="184"/>
      <c r="N746" s="184"/>
      <c r="O746" s="184"/>
      <c r="P746" s="184"/>
      <c r="Q746" s="184"/>
      <c r="R746" s="184"/>
      <c r="S746" s="184"/>
      <c r="T746" s="211" t="s">
        <v>88</v>
      </c>
      <c r="U746" s="211" t="s">
        <v>87</v>
      </c>
      <c r="V746" s="9"/>
      <c r="W746" s="195"/>
    </row>
    <row r="747" spans="1:23" ht="18" customHeight="1">
      <c r="C747" s="216"/>
      <c r="D747" s="379"/>
      <c r="E747" s="183" t="s">
        <v>190</v>
      </c>
      <c r="F747" s="210" t="s">
        <v>141</v>
      </c>
      <c r="G747" s="184"/>
      <c r="H747" s="184"/>
      <c r="I747" s="184"/>
      <c r="J747" s="184"/>
      <c r="K747" s="184"/>
      <c r="L747" s="184"/>
      <c r="M747" s="184"/>
      <c r="N747" s="184"/>
      <c r="O747" s="184"/>
      <c r="P747" s="184"/>
      <c r="Q747" s="184"/>
      <c r="R747" s="184"/>
      <c r="S747" s="184"/>
      <c r="T747" s="211" t="s">
        <v>88</v>
      </c>
      <c r="U747" s="211" t="s">
        <v>87</v>
      </c>
      <c r="V747" s="9"/>
    </row>
    <row r="748" spans="1:23" s="195" customFormat="1" ht="18" customHeight="1">
      <c r="C748" s="4"/>
      <c r="D748" s="218"/>
      <c r="E748" s="218"/>
      <c r="F748" s="218"/>
      <c r="G748" s="218"/>
      <c r="H748" s="218"/>
      <c r="I748" s="218"/>
      <c r="J748" s="218"/>
      <c r="K748" s="218"/>
      <c r="L748" s="218"/>
      <c r="M748" s="218"/>
      <c r="N748" s="218"/>
      <c r="O748" s="219"/>
      <c r="P748" s="219"/>
      <c r="Q748" s="219"/>
      <c r="R748" s="219"/>
      <c r="S748" s="219"/>
      <c r="T748" s="219"/>
      <c r="U748" s="219"/>
      <c r="V748" s="17"/>
    </row>
    <row r="749" spans="1:23" s="215" customFormat="1" ht="35.1" customHeight="1" thickBot="1">
      <c r="A749" s="195"/>
      <c r="B749" s="203"/>
      <c r="C749" s="3"/>
      <c r="D749" s="220"/>
      <c r="E749" s="220"/>
      <c r="F749" s="220"/>
      <c r="G749" s="220"/>
      <c r="H749" s="220"/>
      <c r="I749" s="220"/>
      <c r="J749" s="220"/>
      <c r="K749" s="220"/>
      <c r="L749" s="220"/>
      <c r="M749" s="220"/>
      <c r="N749" s="220"/>
      <c r="O749" s="221"/>
      <c r="P749" s="221"/>
      <c r="Q749" s="221"/>
      <c r="R749" s="221"/>
      <c r="S749" s="221"/>
      <c r="T749" s="221"/>
      <c r="U749" s="221"/>
      <c r="V749" s="20"/>
      <c r="W749" s="195"/>
    </row>
    <row r="750" spans="1:23" ht="18" customHeight="1" thickTop="1" thickBot="1">
      <c r="C750" s="195"/>
      <c r="D750" s="195"/>
      <c r="E750" s="195"/>
      <c r="F750" s="195"/>
      <c r="G750" s="195"/>
      <c r="H750" s="195"/>
      <c r="I750" s="195"/>
      <c r="J750" s="195"/>
      <c r="K750" s="195"/>
      <c r="L750" s="195"/>
      <c r="M750" s="195"/>
      <c r="N750" s="195"/>
      <c r="O750" s="195"/>
      <c r="P750" s="195"/>
      <c r="Q750" s="195"/>
      <c r="R750" s="195"/>
      <c r="S750" s="195"/>
      <c r="T750" s="195"/>
      <c r="U750" s="195"/>
      <c r="V750" s="195"/>
    </row>
    <row r="751" spans="1:23" s="195" customFormat="1" ht="18" customHeight="1" thickBot="1">
      <c r="B751" s="208"/>
      <c r="C751" s="217" t="s">
        <v>218</v>
      </c>
      <c r="D751" s="114" t="s">
        <v>219</v>
      </c>
      <c r="E751" s="115"/>
      <c r="F751" s="115"/>
      <c r="G751" s="115"/>
      <c r="H751" s="115"/>
      <c r="I751" s="115"/>
      <c r="J751" s="115"/>
      <c r="K751" s="115"/>
      <c r="L751" s="115"/>
      <c r="M751" s="115"/>
      <c r="N751" s="115"/>
      <c r="O751" s="115"/>
      <c r="P751" s="115"/>
      <c r="Q751" s="115"/>
      <c r="R751" s="115"/>
      <c r="S751" s="115"/>
      <c r="T751" s="115"/>
      <c r="U751" s="115"/>
      <c r="V751" s="116"/>
    </row>
    <row r="752" spans="1:23" s="195" customFormat="1" ht="18" customHeight="1">
      <c r="B752" s="208"/>
      <c r="C752" s="111"/>
      <c r="D752" s="223"/>
      <c r="E752" s="223"/>
      <c r="F752" s="223"/>
      <c r="G752" s="223"/>
      <c r="H752" s="223"/>
      <c r="I752" s="223"/>
      <c r="J752" s="223"/>
      <c r="K752" s="223"/>
      <c r="L752" s="223"/>
      <c r="M752" s="223"/>
      <c r="N752" s="223"/>
      <c r="O752" s="223"/>
      <c r="P752" s="223"/>
      <c r="Q752" s="223"/>
      <c r="R752" s="223"/>
      <c r="S752" s="223"/>
      <c r="T752" s="223"/>
      <c r="U752" s="223"/>
      <c r="V752" s="113"/>
    </row>
    <row r="753" spans="2:22" s="195" customFormat="1" ht="18" customHeight="1">
      <c r="B753" s="208"/>
      <c r="C753" s="216"/>
      <c r="D753" s="190" t="s">
        <v>56</v>
      </c>
      <c r="E753" s="209" t="s">
        <v>57</v>
      </c>
      <c r="F753" s="190" t="s">
        <v>1</v>
      </c>
      <c r="G753" s="190">
        <v>2010</v>
      </c>
      <c r="H753" s="190">
        <v>2011</v>
      </c>
      <c r="I753" s="190">
        <v>2012</v>
      </c>
      <c r="J753" s="190">
        <v>2013</v>
      </c>
      <c r="K753" s="190">
        <v>2014</v>
      </c>
      <c r="L753" s="190">
        <v>2015</v>
      </c>
      <c r="M753" s="190">
        <v>2016</v>
      </c>
      <c r="N753" s="190">
        <v>2017</v>
      </c>
      <c r="O753" s="190">
        <v>2018</v>
      </c>
      <c r="P753" s="190">
        <v>2019</v>
      </c>
      <c r="Q753" s="190">
        <v>2020</v>
      </c>
      <c r="R753" s="253">
        <v>2021</v>
      </c>
      <c r="S753" s="253">
        <v>2022</v>
      </c>
      <c r="T753" s="190" t="s">
        <v>55</v>
      </c>
      <c r="U753" s="190" t="s">
        <v>37</v>
      </c>
      <c r="V753" s="9"/>
    </row>
    <row r="754" spans="2:22" s="195" customFormat="1" ht="18" customHeight="1">
      <c r="B754" s="208"/>
      <c r="C754" s="216"/>
      <c r="D754" s="380" t="s">
        <v>128</v>
      </c>
      <c r="E754" s="183" t="s">
        <v>129</v>
      </c>
      <c r="F754" s="210" t="s">
        <v>130</v>
      </c>
      <c r="G754" s="184"/>
      <c r="H754" s="184"/>
      <c r="I754" s="184"/>
      <c r="J754" s="184"/>
      <c r="K754" s="184"/>
      <c r="L754" s="184"/>
      <c r="M754" s="184"/>
      <c r="N754" s="184"/>
      <c r="O754" s="184"/>
      <c r="P754" s="184"/>
      <c r="Q754" s="184"/>
      <c r="R754" s="184"/>
      <c r="S754" s="184"/>
      <c r="T754" s="211" t="s">
        <v>88</v>
      </c>
      <c r="U754" s="211" t="s">
        <v>87</v>
      </c>
      <c r="V754" s="9"/>
    </row>
    <row r="755" spans="2:22" s="195" customFormat="1" ht="18" customHeight="1">
      <c r="B755" s="208"/>
      <c r="C755" s="216"/>
      <c r="D755" s="380"/>
      <c r="E755" s="212" t="s">
        <v>131</v>
      </c>
      <c r="F755" s="210" t="s">
        <v>130</v>
      </c>
      <c r="G755" s="184"/>
      <c r="H755" s="184"/>
      <c r="I755" s="184"/>
      <c r="J755" s="184"/>
      <c r="K755" s="184"/>
      <c r="L755" s="184"/>
      <c r="M755" s="184"/>
      <c r="N755" s="184"/>
      <c r="O755" s="184"/>
      <c r="P755" s="184"/>
      <c r="Q755" s="184"/>
      <c r="R755" s="184"/>
      <c r="S755" s="184"/>
      <c r="T755" s="211" t="s">
        <v>88</v>
      </c>
      <c r="U755" s="211" t="s">
        <v>87</v>
      </c>
      <c r="V755" s="9"/>
    </row>
    <row r="756" spans="2:22" s="195" customFormat="1" ht="18" customHeight="1">
      <c r="B756" s="208"/>
      <c r="C756" s="216"/>
      <c r="D756" s="380"/>
      <c r="E756" s="212" t="s">
        <v>132</v>
      </c>
      <c r="F756" s="210" t="s">
        <v>130</v>
      </c>
      <c r="G756" s="184"/>
      <c r="H756" s="184"/>
      <c r="I756" s="184"/>
      <c r="J756" s="184"/>
      <c r="K756" s="184"/>
      <c r="L756" s="184"/>
      <c r="M756" s="184"/>
      <c r="N756" s="184"/>
      <c r="O756" s="184"/>
      <c r="P756" s="184"/>
      <c r="Q756" s="184"/>
      <c r="R756" s="184"/>
      <c r="S756" s="184"/>
      <c r="T756" s="211" t="s">
        <v>88</v>
      </c>
      <c r="U756" s="211" t="s">
        <v>87</v>
      </c>
      <c r="V756" s="9"/>
    </row>
    <row r="757" spans="2:22" s="195" customFormat="1" ht="18" customHeight="1">
      <c r="B757" s="208"/>
      <c r="C757" s="216"/>
      <c r="D757" s="380"/>
      <c r="E757" s="183" t="s">
        <v>133</v>
      </c>
      <c r="F757" s="210" t="s">
        <v>130</v>
      </c>
      <c r="G757" s="184"/>
      <c r="H757" s="184"/>
      <c r="I757" s="184"/>
      <c r="J757" s="184"/>
      <c r="K757" s="184"/>
      <c r="L757" s="184"/>
      <c r="M757" s="184"/>
      <c r="N757" s="184"/>
      <c r="O757" s="184"/>
      <c r="P757" s="184"/>
      <c r="Q757" s="184"/>
      <c r="R757" s="184"/>
      <c r="S757" s="184"/>
      <c r="T757" s="211" t="s">
        <v>88</v>
      </c>
      <c r="U757" s="211" t="s">
        <v>87</v>
      </c>
      <c r="V757" s="9"/>
    </row>
    <row r="758" spans="2:22" s="195" customFormat="1" ht="18" customHeight="1">
      <c r="B758" s="208"/>
      <c r="C758" s="216"/>
      <c r="D758" s="380"/>
      <c r="E758" s="183" t="s">
        <v>134</v>
      </c>
      <c r="F758" s="210" t="s">
        <v>130</v>
      </c>
      <c r="G758" s="184"/>
      <c r="H758" s="184"/>
      <c r="I758" s="184"/>
      <c r="J758" s="184"/>
      <c r="K758" s="184"/>
      <c r="L758" s="184"/>
      <c r="M758" s="184"/>
      <c r="N758" s="184"/>
      <c r="O758" s="184"/>
      <c r="P758" s="184"/>
      <c r="Q758" s="184"/>
      <c r="R758" s="184"/>
      <c r="S758" s="184"/>
      <c r="T758" s="211" t="s">
        <v>88</v>
      </c>
      <c r="U758" s="211" t="s">
        <v>87</v>
      </c>
      <c r="V758" s="9"/>
    </row>
    <row r="759" spans="2:22" s="195" customFormat="1" ht="18" customHeight="1">
      <c r="B759" s="208"/>
      <c r="C759" s="216"/>
      <c r="D759" s="380"/>
      <c r="E759" s="183" t="s">
        <v>135</v>
      </c>
      <c r="F759" s="210" t="s">
        <v>130</v>
      </c>
      <c r="G759" s="184"/>
      <c r="H759" s="184"/>
      <c r="I759" s="184"/>
      <c r="J759" s="184"/>
      <c r="K759" s="184"/>
      <c r="L759" s="184"/>
      <c r="M759" s="184"/>
      <c r="N759" s="184"/>
      <c r="O759" s="184"/>
      <c r="P759" s="184"/>
      <c r="Q759" s="184"/>
      <c r="R759" s="184"/>
      <c r="S759" s="184"/>
      <c r="T759" s="211" t="s">
        <v>88</v>
      </c>
      <c r="U759" s="211" t="s">
        <v>87</v>
      </c>
      <c r="V759" s="9"/>
    </row>
    <row r="760" spans="2:22" s="195" customFormat="1" ht="18" customHeight="1">
      <c r="B760" s="208"/>
      <c r="C760" s="216"/>
      <c r="D760" s="380"/>
      <c r="E760" s="183" t="s">
        <v>136</v>
      </c>
      <c r="F760" s="210" t="s">
        <v>130</v>
      </c>
      <c r="G760" s="184"/>
      <c r="H760" s="184"/>
      <c r="I760" s="184"/>
      <c r="J760" s="184"/>
      <c r="K760" s="184"/>
      <c r="L760" s="184"/>
      <c r="M760" s="184"/>
      <c r="N760" s="184"/>
      <c r="O760" s="184"/>
      <c r="P760" s="184"/>
      <c r="Q760" s="184"/>
      <c r="R760" s="184"/>
      <c r="S760" s="184"/>
      <c r="T760" s="211" t="s">
        <v>88</v>
      </c>
      <c r="U760" s="211" t="s">
        <v>87</v>
      </c>
      <c r="V760" s="9"/>
    </row>
    <row r="761" spans="2:22" s="195" customFormat="1" ht="18" customHeight="1">
      <c r="B761" s="208"/>
      <c r="C761" s="216"/>
      <c r="D761" s="380"/>
      <c r="E761" s="183" t="s">
        <v>137</v>
      </c>
      <c r="F761" s="210" t="s">
        <v>130</v>
      </c>
      <c r="G761" s="184"/>
      <c r="H761" s="184"/>
      <c r="I761" s="184"/>
      <c r="J761" s="184"/>
      <c r="K761" s="184"/>
      <c r="L761" s="184"/>
      <c r="M761" s="184"/>
      <c r="N761" s="184"/>
      <c r="O761" s="184"/>
      <c r="P761" s="184"/>
      <c r="Q761" s="184"/>
      <c r="R761" s="184"/>
      <c r="S761" s="184"/>
      <c r="T761" s="211" t="s">
        <v>88</v>
      </c>
      <c r="U761" s="211" t="s">
        <v>87</v>
      </c>
      <c r="V761" s="9"/>
    </row>
    <row r="762" spans="2:22" s="195" customFormat="1" ht="18" customHeight="1">
      <c r="B762" s="208"/>
      <c r="C762" s="216"/>
      <c r="D762" s="380"/>
      <c r="E762" s="183" t="s">
        <v>138</v>
      </c>
      <c r="F762" s="210" t="s">
        <v>130</v>
      </c>
      <c r="G762" s="184"/>
      <c r="H762" s="184"/>
      <c r="I762" s="184"/>
      <c r="J762" s="184"/>
      <c r="K762" s="184"/>
      <c r="L762" s="184"/>
      <c r="M762" s="184"/>
      <c r="N762" s="184"/>
      <c r="O762" s="184"/>
      <c r="P762" s="184"/>
      <c r="Q762" s="184"/>
      <c r="R762" s="184"/>
      <c r="S762" s="184"/>
      <c r="T762" s="211" t="s">
        <v>88</v>
      </c>
      <c r="U762" s="211" t="s">
        <v>87</v>
      </c>
      <c r="V762" s="9"/>
    </row>
    <row r="763" spans="2:22" s="195" customFormat="1" ht="18" customHeight="1">
      <c r="B763" s="208"/>
      <c r="C763" s="216"/>
      <c r="D763" s="380"/>
      <c r="E763" s="183" t="s">
        <v>139</v>
      </c>
      <c r="F763" s="210" t="s">
        <v>130</v>
      </c>
      <c r="G763" s="184"/>
      <c r="H763" s="184"/>
      <c r="I763" s="184"/>
      <c r="J763" s="184"/>
      <c r="K763" s="184"/>
      <c r="L763" s="184"/>
      <c r="M763" s="184"/>
      <c r="N763" s="184"/>
      <c r="O763" s="184"/>
      <c r="P763" s="184"/>
      <c r="Q763" s="184"/>
      <c r="R763" s="184"/>
      <c r="S763" s="184"/>
      <c r="T763" s="211" t="s">
        <v>88</v>
      </c>
      <c r="U763" s="211" t="s">
        <v>87</v>
      </c>
      <c r="V763" s="9"/>
    </row>
    <row r="764" spans="2:22" s="195" customFormat="1" ht="18" customHeight="1">
      <c r="B764" s="208"/>
      <c r="C764" s="216"/>
      <c r="D764" s="380"/>
      <c r="E764" s="183" t="s">
        <v>140</v>
      </c>
      <c r="F764" s="210" t="s">
        <v>141</v>
      </c>
      <c r="G764" s="184"/>
      <c r="H764" s="184"/>
      <c r="I764" s="184"/>
      <c r="J764" s="184"/>
      <c r="K764" s="184"/>
      <c r="L764" s="184"/>
      <c r="M764" s="184"/>
      <c r="N764" s="184"/>
      <c r="O764" s="184"/>
      <c r="P764" s="184"/>
      <c r="Q764" s="184"/>
      <c r="R764" s="184"/>
      <c r="S764" s="184"/>
      <c r="T764" s="211" t="s">
        <v>88</v>
      </c>
      <c r="U764" s="211" t="s">
        <v>87</v>
      </c>
      <c r="V764" s="9"/>
    </row>
    <row r="765" spans="2:22" s="195" customFormat="1" ht="18" customHeight="1">
      <c r="B765" s="208"/>
      <c r="C765" s="216"/>
      <c r="D765" s="380"/>
      <c r="E765" s="183" t="s">
        <v>142</v>
      </c>
      <c r="F765" s="210" t="s">
        <v>141</v>
      </c>
      <c r="G765" s="184"/>
      <c r="H765" s="184"/>
      <c r="I765" s="184"/>
      <c r="J765" s="184"/>
      <c r="K765" s="184"/>
      <c r="L765" s="184"/>
      <c r="M765" s="184"/>
      <c r="N765" s="184"/>
      <c r="O765" s="184"/>
      <c r="P765" s="184"/>
      <c r="Q765" s="184"/>
      <c r="R765" s="184"/>
      <c r="S765" s="184"/>
      <c r="T765" s="211" t="s">
        <v>88</v>
      </c>
      <c r="U765" s="211" t="s">
        <v>87</v>
      </c>
      <c r="V765" s="9"/>
    </row>
    <row r="766" spans="2:22" s="195" customFormat="1" ht="18" customHeight="1">
      <c r="B766" s="208"/>
      <c r="C766" s="216"/>
      <c r="D766" s="380"/>
      <c r="E766" s="183" t="s">
        <v>143</v>
      </c>
      <c r="F766" s="210" t="s">
        <v>141</v>
      </c>
      <c r="G766" s="184"/>
      <c r="H766" s="184"/>
      <c r="I766" s="184"/>
      <c r="J766" s="184"/>
      <c r="K766" s="184"/>
      <c r="L766" s="184"/>
      <c r="M766" s="184"/>
      <c r="N766" s="184"/>
      <c r="O766" s="184"/>
      <c r="P766" s="184"/>
      <c r="Q766" s="184"/>
      <c r="R766" s="184"/>
      <c r="S766" s="184"/>
      <c r="T766" s="211" t="s">
        <v>88</v>
      </c>
      <c r="U766" s="211" t="s">
        <v>87</v>
      </c>
      <c r="V766" s="9"/>
    </row>
    <row r="767" spans="2:22" s="195" customFormat="1" ht="18" customHeight="1">
      <c r="B767" s="208"/>
      <c r="C767" s="216"/>
      <c r="D767" s="379" t="s">
        <v>144</v>
      </c>
      <c r="E767" s="183" t="s">
        <v>145</v>
      </c>
      <c r="F767" s="210" t="s">
        <v>130</v>
      </c>
      <c r="G767" s="184"/>
      <c r="H767" s="184"/>
      <c r="I767" s="184"/>
      <c r="J767" s="184"/>
      <c r="K767" s="184"/>
      <c r="L767" s="184"/>
      <c r="M767" s="184"/>
      <c r="N767" s="184"/>
      <c r="O767" s="184"/>
      <c r="P767" s="184"/>
      <c r="Q767" s="184"/>
      <c r="R767" s="184"/>
      <c r="S767" s="184"/>
      <c r="T767" s="211" t="s">
        <v>88</v>
      </c>
      <c r="U767" s="211" t="s">
        <v>87</v>
      </c>
      <c r="V767" s="9"/>
    </row>
    <row r="768" spans="2:22" s="195" customFormat="1" ht="18" customHeight="1">
      <c r="B768" s="208"/>
      <c r="C768" s="216"/>
      <c r="D768" s="379"/>
      <c r="E768" s="183" t="s">
        <v>146</v>
      </c>
      <c r="F768" s="210" t="s">
        <v>147</v>
      </c>
      <c r="G768" s="184"/>
      <c r="H768" s="184"/>
      <c r="I768" s="184"/>
      <c r="J768" s="184"/>
      <c r="K768" s="184"/>
      <c r="L768" s="184"/>
      <c r="M768" s="184"/>
      <c r="N768" s="184"/>
      <c r="O768" s="184"/>
      <c r="P768" s="184"/>
      <c r="Q768" s="184"/>
      <c r="R768" s="184"/>
      <c r="S768" s="184"/>
      <c r="T768" s="211" t="s">
        <v>88</v>
      </c>
      <c r="U768" s="211" t="s">
        <v>87</v>
      </c>
      <c r="V768" s="9"/>
    </row>
    <row r="769" spans="2:22" s="195" customFormat="1" ht="18" customHeight="1">
      <c r="B769" s="208"/>
      <c r="C769" s="216"/>
      <c r="D769" s="381" t="s">
        <v>148</v>
      </c>
      <c r="E769" s="183" t="s">
        <v>149</v>
      </c>
      <c r="F769" s="210" t="s">
        <v>150</v>
      </c>
      <c r="G769" s="184"/>
      <c r="H769" s="184"/>
      <c r="I769" s="184"/>
      <c r="J769" s="184"/>
      <c r="K769" s="184"/>
      <c r="L769" s="184"/>
      <c r="M769" s="184"/>
      <c r="N769" s="184"/>
      <c r="O769" s="184"/>
      <c r="P769" s="184"/>
      <c r="Q769" s="184"/>
      <c r="R769" s="184"/>
      <c r="S769" s="184"/>
      <c r="T769" s="211" t="s">
        <v>88</v>
      </c>
      <c r="U769" s="211" t="s">
        <v>87</v>
      </c>
      <c r="V769" s="9"/>
    </row>
    <row r="770" spans="2:22" s="195" customFormat="1" ht="18" customHeight="1">
      <c r="B770" s="208"/>
      <c r="C770" s="216"/>
      <c r="D770" s="381"/>
      <c r="E770" s="183" t="s">
        <v>151</v>
      </c>
      <c r="F770" s="210" t="s">
        <v>150</v>
      </c>
      <c r="G770" s="184"/>
      <c r="H770" s="184"/>
      <c r="I770" s="184"/>
      <c r="J770" s="184"/>
      <c r="K770" s="184"/>
      <c r="L770" s="184"/>
      <c r="M770" s="184"/>
      <c r="N770" s="184"/>
      <c r="O770" s="184"/>
      <c r="P770" s="184"/>
      <c r="Q770" s="184"/>
      <c r="R770" s="184"/>
      <c r="S770" s="184"/>
      <c r="T770" s="211" t="s">
        <v>88</v>
      </c>
      <c r="U770" s="211" t="s">
        <v>87</v>
      </c>
      <c r="V770" s="9"/>
    </row>
    <row r="771" spans="2:22" s="195" customFormat="1" ht="18" customHeight="1">
      <c r="B771" s="208"/>
      <c r="C771" s="216"/>
      <c r="D771" s="381"/>
      <c r="E771" s="183" t="s">
        <v>152</v>
      </c>
      <c r="F771" s="210" t="s">
        <v>150</v>
      </c>
      <c r="G771" s="184"/>
      <c r="H771" s="184"/>
      <c r="I771" s="184"/>
      <c r="J771" s="184"/>
      <c r="K771" s="184"/>
      <c r="L771" s="184"/>
      <c r="M771" s="184"/>
      <c r="N771" s="184"/>
      <c r="O771" s="184"/>
      <c r="P771" s="184"/>
      <c r="Q771" s="184"/>
      <c r="R771" s="184"/>
      <c r="S771" s="184"/>
      <c r="T771" s="211" t="s">
        <v>88</v>
      </c>
      <c r="U771" s="211" t="s">
        <v>87</v>
      </c>
      <c r="V771" s="9"/>
    </row>
    <row r="772" spans="2:22" s="195" customFormat="1" ht="18" customHeight="1">
      <c r="B772" s="208"/>
      <c r="C772" s="216"/>
      <c r="D772" s="381"/>
      <c r="E772" s="183" t="s">
        <v>153</v>
      </c>
      <c r="F772" s="210" t="s">
        <v>150</v>
      </c>
      <c r="G772" s="184"/>
      <c r="H772" s="184"/>
      <c r="I772" s="184"/>
      <c r="J772" s="184"/>
      <c r="K772" s="184"/>
      <c r="L772" s="184"/>
      <c r="M772" s="184"/>
      <c r="N772" s="184"/>
      <c r="O772" s="184"/>
      <c r="P772" s="184"/>
      <c r="Q772" s="184"/>
      <c r="R772" s="184"/>
      <c r="S772" s="184"/>
      <c r="T772" s="211" t="s">
        <v>88</v>
      </c>
      <c r="U772" s="211" t="s">
        <v>87</v>
      </c>
      <c r="V772" s="9"/>
    </row>
    <row r="773" spans="2:22" s="195" customFormat="1" ht="18" customHeight="1">
      <c r="B773" s="208"/>
      <c r="C773" s="216"/>
      <c r="D773" s="381"/>
      <c r="E773" s="183" t="s">
        <v>154</v>
      </c>
      <c r="F773" s="210" t="s">
        <v>150</v>
      </c>
      <c r="G773" s="184"/>
      <c r="H773" s="184"/>
      <c r="I773" s="184"/>
      <c r="J773" s="184"/>
      <c r="K773" s="184"/>
      <c r="L773" s="184"/>
      <c r="M773" s="184"/>
      <c r="N773" s="184"/>
      <c r="O773" s="184"/>
      <c r="P773" s="184"/>
      <c r="Q773" s="184"/>
      <c r="R773" s="184"/>
      <c r="S773" s="184"/>
      <c r="T773" s="211" t="s">
        <v>88</v>
      </c>
      <c r="U773" s="211" t="s">
        <v>87</v>
      </c>
      <c r="V773" s="9"/>
    </row>
    <row r="774" spans="2:22" s="195" customFormat="1" ht="18" customHeight="1">
      <c r="B774" s="208"/>
      <c r="C774" s="216"/>
      <c r="D774" s="381"/>
      <c r="E774" s="183" t="s">
        <v>155</v>
      </c>
      <c r="F774" s="210" t="s">
        <v>150</v>
      </c>
      <c r="G774" s="184"/>
      <c r="H774" s="184"/>
      <c r="I774" s="184"/>
      <c r="J774" s="184"/>
      <c r="K774" s="184"/>
      <c r="L774" s="184"/>
      <c r="M774" s="184"/>
      <c r="N774" s="184"/>
      <c r="O774" s="184"/>
      <c r="P774" s="184"/>
      <c r="Q774" s="184"/>
      <c r="R774" s="184"/>
      <c r="S774" s="184"/>
      <c r="T774" s="211" t="s">
        <v>88</v>
      </c>
      <c r="U774" s="211" t="s">
        <v>87</v>
      </c>
      <c r="V774" s="9"/>
    </row>
    <row r="775" spans="2:22" s="195" customFormat="1" ht="18" customHeight="1">
      <c r="B775" s="208"/>
      <c r="C775" s="216"/>
      <c r="D775" s="381"/>
      <c r="E775" s="183" t="s">
        <v>156</v>
      </c>
      <c r="F775" s="210" t="s">
        <v>150</v>
      </c>
      <c r="G775" s="184"/>
      <c r="H775" s="184"/>
      <c r="I775" s="184"/>
      <c r="J775" s="184"/>
      <c r="K775" s="184"/>
      <c r="L775" s="184"/>
      <c r="M775" s="184"/>
      <c r="N775" s="184"/>
      <c r="O775" s="184"/>
      <c r="P775" s="184"/>
      <c r="Q775" s="184"/>
      <c r="R775" s="184"/>
      <c r="S775" s="184"/>
      <c r="T775" s="211" t="s">
        <v>88</v>
      </c>
      <c r="U775" s="211" t="s">
        <v>87</v>
      </c>
      <c r="V775" s="9"/>
    </row>
    <row r="776" spans="2:22" s="195" customFormat="1" ht="18" customHeight="1">
      <c r="B776" s="208"/>
      <c r="C776" s="216"/>
      <c r="D776" s="381"/>
      <c r="E776" s="183" t="s">
        <v>157</v>
      </c>
      <c r="F776" s="210" t="s">
        <v>150</v>
      </c>
      <c r="G776" s="184"/>
      <c r="H776" s="184"/>
      <c r="I776" s="184"/>
      <c r="J776" s="184"/>
      <c r="K776" s="184"/>
      <c r="L776" s="184"/>
      <c r="M776" s="184"/>
      <c r="N776" s="184"/>
      <c r="O776" s="184"/>
      <c r="P776" s="184"/>
      <c r="Q776" s="184"/>
      <c r="R776" s="184"/>
      <c r="S776" s="184"/>
      <c r="T776" s="211" t="s">
        <v>88</v>
      </c>
      <c r="U776" s="211" t="s">
        <v>87</v>
      </c>
      <c r="V776" s="9"/>
    </row>
    <row r="777" spans="2:22" s="195" customFormat="1" ht="18" customHeight="1">
      <c r="B777" s="208"/>
      <c r="C777" s="216"/>
      <c r="D777" s="381"/>
      <c r="E777" s="183" t="s">
        <v>158</v>
      </c>
      <c r="F777" s="210" t="s">
        <v>150</v>
      </c>
      <c r="G777" s="184"/>
      <c r="H777" s="184"/>
      <c r="I777" s="184"/>
      <c r="J777" s="184"/>
      <c r="K777" s="184"/>
      <c r="L777" s="184"/>
      <c r="M777" s="184"/>
      <c r="N777" s="184"/>
      <c r="O777" s="184"/>
      <c r="P777" s="184"/>
      <c r="Q777" s="184"/>
      <c r="R777" s="184"/>
      <c r="S777" s="184"/>
      <c r="T777" s="211" t="s">
        <v>88</v>
      </c>
      <c r="U777" s="211" t="s">
        <v>87</v>
      </c>
      <c r="V777" s="9"/>
    </row>
    <row r="778" spans="2:22" s="195" customFormat="1" ht="18" customHeight="1">
      <c r="B778" s="208"/>
      <c r="C778" s="216"/>
      <c r="D778" s="381"/>
      <c r="E778" s="183" t="s">
        <v>159</v>
      </c>
      <c r="F778" s="210" t="s">
        <v>150</v>
      </c>
      <c r="G778" s="184"/>
      <c r="H778" s="184"/>
      <c r="I778" s="184"/>
      <c r="J778" s="184"/>
      <c r="K778" s="184"/>
      <c r="L778" s="184"/>
      <c r="M778" s="184"/>
      <c r="N778" s="184"/>
      <c r="O778" s="184"/>
      <c r="P778" s="184"/>
      <c r="Q778" s="184"/>
      <c r="R778" s="184"/>
      <c r="S778" s="184"/>
      <c r="T778" s="211" t="s">
        <v>88</v>
      </c>
      <c r="U778" s="211" t="s">
        <v>87</v>
      </c>
      <c r="V778" s="9"/>
    </row>
    <row r="779" spans="2:22" s="195" customFormat="1" ht="18" customHeight="1">
      <c r="B779" s="208"/>
      <c r="C779" s="216"/>
      <c r="D779" s="381"/>
      <c r="E779" s="183" t="s">
        <v>160</v>
      </c>
      <c r="F779" s="210" t="s">
        <v>150</v>
      </c>
      <c r="G779" s="184"/>
      <c r="H779" s="184"/>
      <c r="I779" s="184"/>
      <c r="J779" s="184"/>
      <c r="K779" s="184"/>
      <c r="L779" s="184"/>
      <c r="M779" s="184"/>
      <c r="N779" s="184"/>
      <c r="O779" s="184"/>
      <c r="P779" s="184"/>
      <c r="Q779" s="184"/>
      <c r="R779" s="184"/>
      <c r="S779" s="184"/>
      <c r="T779" s="211" t="s">
        <v>88</v>
      </c>
      <c r="U779" s="211" t="s">
        <v>87</v>
      </c>
      <c r="V779" s="9"/>
    </row>
    <row r="780" spans="2:22" s="195" customFormat="1" ht="18" customHeight="1">
      <c r="B780" s="208"/>
      <c r="C780" s="216"/>
      <c r="D780" s="381"/>
      <c r="E780" s="183" t="s">
        <v>161</v>
      </c>
      <c r="F780" s="210" t="s">
        <v>150</v>
      </c>
      <c r="G780" s="184"/>
      <c r="H780" s="184"/>
      <c r="I780" s="184"/>
      <c r="J780" s="184"/>
      <c r="K780" s="184"/>
      <c r="L780" s="184"/>
      <c r="M780" s="184"/>
      <c r="N780" s="184"/>
      <c r="O780" s="184"/>
      <c r="P780" s="184"/>
      <c r="Q780" s="184"/>
      <c r="R780" s="184"/>
      <c r="S780" s="184"/>
      <c r="T780" s="211" t="s">
        <v>88</v>
      </c>
      <c r="U780" s="211" t="s">
        <v>87</v>
      </c>
      <c r="V780" s="9"/>
    </row>
    <row r="781" spans="2:22" s="195" customFormat="1" ht="18" customHeight="1">
      <c r="B781" s="208"/>
      <c r="C781" s="216"/>
      <c r="D781" s="381"/>
      <c r="E781" s="183" t="s">
        <v>162</v>
      </c>
      <c r="F781" s="210" t="s">
        <v>150</v>
      </c>
      <c r="G781" s="184"/>
      <c r="H781" s="184"/>
      <c r="I781" s="184"/>
      <c r="J781" s="184"/>
      <c r="K781" s="184"/>
      <c r="L781" s="184"/>
      <c r="M781" s="184"/>
      <c r="N781" s="184"/>
      <c r="O781" s="184"/>
      <c r="P781" s="184"/>
      <c r="Q781" s="184"/>
      <c r="R781" s="184"/>
      <c r="S781" s="184"/>
      <c r="T781" s="211" t="s">
        <v>88</v>
      </c>
      <c r="U781" s="211" t="s">
        <v>87</v>
      </c>
      <c r="V781" s="9"/>
    </row>
    <row r="782" spans="2:22" s="195" customFormat="1" ht="18" customHeight="1">
      <c r="B782" s="208"/>
      <c r="C782" s="216"/>
      <c r="D782" s="381"/>
      <c r="E782" s="183" t="s">
        <v>163</v>
      </c>
      <c r="F782" s="210" t="s">
        <v>150</v>
      </c>
      <c r="G782" s="184"/>
      <c r="H782" s="184"/>
      <c r="I782" s="184"/>
      <c r="J782" s="184"/>
      <c r="K782" s="184"/>
      <c r="L782" s="184"/>
      <c r="M782" s="184"/>
      <c r="N782" s="184"/>
      <c r="O782" s="184"/>
      <c r="P782" s="184"/>
      <c r="Q782" s="184"/>
      <c r="R782" s="184"/>
      <c r="S782" s="184"/>
      <c r="T782" s="211" t="s">
        <v>88</v>
      </c>
      <c r="U782" s="211" t="s">
        <v>87</v>
      </c>
      <c r="V782" s="9"/>
    </row>
    <row r="783" spans="2:22" s="195" customFormat="1" ht="18" customHeight="1">
      <c r="B783" s="208"/>
      <c r="C783" s="216"/>
      <c r="D783" s="381"/>
      <c r="E783" s="183" t="s">
        <v>164</v>
      </c>
      <c r="F783" s="210" t="s">
        <v>150</v>
      </c>
      <c r="G783" s="184"/>
      <c r="H783" s="184"/>
      <c r="I783" s="184"/>
      <c r="J783" s="184"/>
      <c r="K783" s="184"/>
      <c r="L783" s="184"/>
      <c r="M783" s="184"/>
      <c r="N783" s="184"/>
      <c r="O783" s="184"/>
      <c r="P783" s="184"/>
      <c r="Q783" s="184"/>
      <c r="R783" s="184"/>
      <c r="S783" s="184"/>
      <c r="T783" s="211" t="s">
        <v>88</v>
      </c>
      <c r="U783" s="211" t="s">
        <v>87</v>
      </c>
      <c r="V783" s="9"/>
    </row>
    <row r="784" spans="2:22" s="195" customFormat="1" ht="18" customHeight="1">
      <c r="B784" s="208"/>
      <c r="C784" s="216"/>
      <c r="D784" s="381"/>
      <c r="E784" s="183" t="s">
        <v>165</v>
      </c>
      <c r="F784" s="210" t="s">
        <v>150</v>
      </c>
      <c r="G784" s="184"/>
      <c r="H784" s="184"/>
      <c r="I784" s="184"/>
      <c r="J784" s="184"/>
      <c r="K784" s="184"/>
      <c r="L784" s="184"/>
      <c r="M784" s="184"/>
      <c r="N784" s="184"/>
      <c r="O784" s="184"/>
      <c r="P784" s="184"/>
      <c r="Q784" s="184"/>
      <c r="R784" s="184"/>
      <c r="S784" s="184"/>
      <c r="T784" s="211" t="s">
        <v>88</v>
      </c>
      <c r="U784" s="211" t="s">
        <v>87</v>
      </c>
      <c r="V784" s="9"/>
    </row>
    <row r="785" spans="2:22" s="195" customFormat="1" ht="18" customHeight="1">
      <c r="B785" s="208"/>
      <c r="C785" s="216"/>
      <c r="D785" s="381"/>
      <c r="E785" s="183" t="s">
        <v>166</v>
      </c>
      <c r="F785" s="210" t="s">
        <v>150</v>
      </c>
      <c r="G785" s="184"/>
      <c r="H785" s="184"/>
      <c r="I785" s="184"/>
      <c r="J785" s="184"/>
      <c r="K785" s="184"/>
      <c r="L785" s="184"/>
      <c r="M785" s="184"/>
      <c r="N785" s="184"/>
      <c r="O785" s="184"/>
      <c r="P785" s="184"/>
      <c r="Q785" s="184"/>
      <c r="R785" s="184"/>
      <c r="S785" s="184"/>
      <c r="T785" s="211" t="s">
        <v>88</v>
      </c>
      <c r="U785" s="211" t="s">
        <v>87</v>
      </c>
      <c r="V785" s="9"/>
    </row>
    <row r="786" spans="2:22" s="195" customFormat="1" ht="18" customHeight="1">
      <c r="B786" s="208"/>
      <c r="C786" s="216"/>
      <c r="D786" s="381"/>
      <c r="E786" s="183" t="s">
        <v>167</v>
      </c>
      <c r="F786" s="210" t="s">
        <v>150</v>
      </c>
      <c r="G786" s="184"/>
      <c r="H786" s="184"/>
      <c r="I786" s="184"/>
      <c r="J786" s="184"/>
      <c r="K786" s="184"/>
      <c r="L786" s="184"/>
      <c r="M786" s="184"/>
      <c r="N786" s="184"/>
      <c r="O786" s="184"/>
      <c r="P786" s="184"/>
      <c r="Q786" s="184"/>
      <c r="R786" s="184"/>
      <c r="S786" s="184"/>
      <c r="T786" s="211" t="s">
        <v>88</v>
      </c>
      <c r="U786" s="211" t="s">
        <v>87</v>
      </c>
      <c r="V786" s="9"/>
    </row>
    <row r="787" spans="2:22" s="195" customFormat="1" ht="18" customHeight="1">
      <c r="B787" s="208"/>
      <c r="C787" s="216"/>
      <c r="D787" s="381"/>
      <c r="E787" s="183" t="s">
        <v>168</v>
      </c>
      <c r="F787" s="210" t="s">
        <v>150</v>
      </c>
      <c r="G787" s="184"/>
      <c r="H787" s="184"/>
      <c r="I787" s="184"/>
      <c r="J787" s="184"/>
      <c r="K787" s="184"/>
      <c r="L787" s="184"/>
      <c r="M787" s="184"/>
      <c r="N787" s="184"/>
      <c r="O787" s="184"/>
      <c r="P787" s="184"/>
      <c r="Q787" s="184"/>
      <c r="R787" s="184"/>
      <c r="S787" s="184"/>
      <c r="T787" s="211" t="s">
        <v>88</v>
      </c>
      <c r="U787" s="211" t="s">
        <v>87</v>
      </c>
      <c r="V787" s="9"/>
    </row>
    <row r="788" spans="2:22" s="195" customFormat="1" ht="18" customHeight="1">
      <c r="B788" s="208"/>
      <c r="C788" s="216"/>
      <c r="D788" s="381"/>
      <c r="E788" s="183" t="s">
        <v>169</v>
      </c>
      <c r="F788" s="210" t="s">
        <v>150</v>
      </c>
      <c r="G788" s="184"/>
      <c r="H788" s="184"/>
      <c r="I788" s="184"/>
      <c r="J788" s="184"/>
      <c r="K788" s="184"/>
      <c r="L788" s="184"/>
      <c r="M788" s="184"/>
      <c r="N788" s="184"/>
      <c r="O788" s="184"/>
      <c r="P788" s="184"/>
      <c r="Q788" s="184"/>
      <c r="R788" s="184"/>
      <c r="S788" s="184"/>
      <c r="T788" s="211" t="s">
        <v>88</v>
      </c>
      <c r="U788" s="211" t="s">
        <v>87</v>
      </c>
      <c r="V788" s="9"/>
    </row>
    <row r="789" spans="2:22" s="195" customFormat="1" ht="18" customHeight="1">
      <c r="B789" s="208"/>
      <c r="C789" s="216"/>
      <c r="D789" s="381"/>
      <c r="E789" s="183" t="s">
        <v>170</v>
      </c>
      <c r="F789" s="210" t="s">
        <v>150</v>
      </c>
      <c r="G789" s="184"/>
      <c r="H789" s="184"/>
      <c r="I789" s="184"/>
      <c r="J789" s="184"/>
      <c r="K789" s="184"/>
      <c r="L789" s="184"/>
      <c r="M789" s="184"/>
      <c r="N789" s="184"/>
      <c r="O789" s="184"/>
      <c r="P789" s="184"/>
      <c r="Q789" s="184"/>
      <c r="R789" s="184"/>
      <c r="S789" s="184"/>
      <c r="T789" s="211" t="s">
        <v>88</v>
      </c>
      <c r="U789" s="211" t="s">
        <v>87</v>
      </c>
      <c r="V789" s="9"/>
    </row>
    <row r="790" spans="2:22" s="195" customFormat="1" ht="18" customHeight="1">
      <c r="B790" s="208"/>
      <c r="C790" s="216"/>
      <c r="D790" s="381"/>
      <c r="E790" s="183" t="s">
        <v>171</v>
      </c>
      <c r="F790" s="210" t="s">
        <v>150</v>
      </c>
      <c r="G790" s="184"/>
      <c r="H790" s="184"/>
      <c r="I790" s="184"/>
      <c r="J790" s="184"/>
      <c r="K790" s="184"/>
      <c r="L790" s="184"/>
      <c r="M790" s="184"/>
      <c r="N790" s="184"/>
      <c r="O790" s="184"/>
      <c r="P790" s="184"/>
      <c r="Q790" s="184"/>
      <c r="R790" s="184"/>
      <c r="S790" s="184"/>
      <c r="T790" s="211" t="s">
        <v>88</v>
      </c>
      <c r="U790" s="211" t="s">
        <v>87</v>
      </c>
      <c r="V790" s="9"/>
    </row>
    <row r="791" spans="2:22" s="195" customFormat="1" ht="18" customHeight="1">
      <c r="B791" s="208"/>
      <c r="C791" s="216"/>
      <c r="D791" s="381"/>
      <c r="E791" s="183" t="s">
        <v>172</v>
      </c>
      <c r="F791" s="210" t="s">
        <v>150</v>
      </c>
      <c r="G791" s="184"/>
      <c r="H791" s="184"/>
      <c r="I791" s="184"/>
      <c r="J791" s="184"/>
      <c r="K791" s="184"/>
      <c r="L791" s="184"/>
      <c r="M791" s="184"/>
      <c r="N791" s="184"/>
      <c r="O791" s="184"/>
      <c r="P791" s="184"/>
      <c r="Q791" s="184"/>
      <c r="R791" s="184"/>
      <c r="S791" s="184"/>
      <c r="T791" s="211" t="s">
        <v>88</v>
      </c>
      <c r="U791" s="211" t="s">
        <v>87</v>
      </c>
      <c r="V791" s="9"/>
    </row>
    <row r="792" spans="2:22" s="195" customFormat="1" ht="18" customHeight="1">
      <c r="B792" s="208"/>
      <c r="C792" s="216"/>
      <c r="D792" s="381"/>
      <c r="E792" s="183" t="s">
        <v>173</v>
      </c>
      <c r="F792" s="210" t="s">
        <v>150</v>
      </c>
      <c r="G792" s="184"/>
      <c r="H792" s="184"/>
      <c r="I792" s="184"/>
      <c r="J792" s="184"/>
      <c r="K792" s="184"/>
      <c r="L792" s="184"/>
      <c r="M792" s="184"/>
      <c r="N792" s="184"/>
      <c r="O792" s="184"/>
      <c r="P792" s="184"/>
      <c r="Q792" s="184"/>
      <c r="R792" s="184"/>
      <c r="S792" s="184"/>
      <c r="T792" s="211" t="s">
        <v>88</v>
      </c>
      <c r="U792" s="211" t="s">
        <v>87</v>
      </c>
      <c r="V792" s="9"/>
    </row>
    <row r="793" spans="2:22" s="195" customFormat="1" ht="18" customHeight="1">
      <c r="B793" s="208"/>
      <c r="C793" s="216"/>
      <c r="D793" s="381"/>
      <c r="E793" s="183" t="s">
        <v>174</v>
      </c>
      <c r="F793" s="210" t="s">
        <v>150</v>
      </c>
      <c r="G793" s="184"/>
      <c r="H793" s="184"/>
      <c r="I793" s="184"/>
      <c r="J793" s="184"/>
      <c r="K793" s="184"/>
      <c r="L793" s="184"/>
      <c r="M793" s="184"/>
      <c r="N793" s="184"/>
      <c r="O793" s="184"/>
      <c r="P793" s="184"/>
      <c r="Q793" s="184"/>
      <c r="R793" s="184"/>
      <c r="S793" s="184"/>
      <c r="T793" s="211" t="s">
        <v>88</v>
      </c>
      <c r="U793" s="211" t="s">
        <v>87</v>
      </c>
      <c r="V793" s="9"/>
    </row>
    <row r="794" spans="2:22" s="195" customFormat="1" ht="18" customHeight="1">
      <c r="B794" s="208"/>
      <c r="C794" s="216"/>
      <c r="D794" s="379" t="s">
        <v>175</v>
      </c>
      <c r="E794" s="183" t="s">
        <v>176</v>
      </c>
      <c r="F794" s="210" t="s">
        <v>177</v>
      </c>
      <c r="G794" s="184"/>
      <c r="H794" s="184"/>
      <c r="I794" s="184"/>
      <c r="J794" s="184"/>
      <c r="K794" s="184"/>
      <c r="L794" s="184"/>
      <c r="M794" s="184"/>
      <c r="N794" s="184"/>
      <c r="O794" s="184"/>
      <c r="P794" s="184"/>
      <c r="Q794" s="184"/>
      <c r="R794" s="184"/>
      <c r="S794" s="184"/>
      <c r="T794" s="211" t="s">
        <v>88</v>
      </c>
      <c r="U794" s="211" t="s">
        <v>87</v>
      </c>
      <c r="V794" s="9"/>
    </row>
    <row r="795" spans="2:22" s="195" customFormat="1" ht="18" customHeight="1">
      <c r="B795" s="208"/>
      <c r="C795" s="216"/>
      <c r="D795" s="379"/>
      <c r="E795" s="183" t="s">
        <v>178</v>
      </c>
      <c r="F795" s="210" t="s">
        <v>141</v>
      </c>
      <c r="G795" s="184"/>
      <c r="H795" s="184"/>
      <c r="I795" s="184"/>
      <c r="J795" s="184"/>
      <c r="K795" s="184"/>
      <c r="L795" s="184"/>
      <c r="M795" s="184"/>
      <c r="N795" s="184"/>
      <c r="O795" s="184"/>
      <c r="P795" s="184"/>
      <c r="Q795" s="184"/>
      <c r="R795" s="184"/>
      <c r="S795" s="184"/>
      <c r="T795" s="211" t="s">
        <v>88</v>
      </c>
      <c r="U795" s="211" t="s">
        <v>87</v>
      </c>
      <c r="V795" s="9"/>
    </row>
    <row r="796" spans="2:22" s="195" customFormat="1" ht="18" customHeight="1">
      <c r="B796" s="208"/>
      <c r="C796" s="216"/>
      <c r="D796" s="213" t="s">
        <v>179</v>
      </c>
      <c r="E796" s="183" t="s">
        <v>180</v>
      </c>
      <c r="F796" s="210" t="s">
        <v>181</v>
      </c>
      <c r="G796" s="184"/>
      <c r="H796" s="184"/>
      <c r="I796" s="184"/>
      <c r="J796" s="184"/>
      <c r="K796" s="184"/>
      <c r="L796" s="184"/>
      <c r="M796" s="184"/>
      <c r="N796" s="184"/>
      <c r="O796" s="184"/>
      <c r="P796" s="184"/>
      <c r="Q796" s="184"/>
      <c r="R796" s="184"/>
      <c r="S796" s="184"/>
      <c r="T796" s="211" t="s">
        <v>88</v>
      </c>
      <c r="U796" s="211" t="s">
        <v>87</v>
      </c>
      <c r="V796" s="9"/>
    </row>
    <row r="797" spans="2:22" s="195" customFormat="1" ht="18" customHeight="1">
      <c r="B797" s="208"/>
      <c r="C797" s="216"/>
      <c r="D797" s="379" t="s">
        <v>182</v>
      </c>
      <c r="E797" s="183" t="s">
        <v>183</v>
      </c>
      <c r="F797" s="210" t="s">
        <v>141</v>
      </c>
      <c r="G797" s="184"/>
      <c r="H797" s="184"/>
      <c r="I797" s="184"/>
      <c r="J797" s="184"/>
      <c r="K797" s="184"/>
      <c r="L797" s="184"/>
      <c r="M797" s="184"/>
      <c r="N797" s="184"/>
      <c r="O797" s="184"/>
      <c r="P797" s="184"/>
      <c r="Q797" s="184"/>
      <c r="R797" s="184"/>
      <c r="S797" s="184"/>
      <c r="T797" s="211" t="s">
        <v>88</v>
      </c>
      <c r="U797" s="211" t="s">
        <v>87</v>
      </c>
      <c r="V797" s="9"/>
    </row>
    <row r="798" spans="2:22" s="195" customFormat="1" ht="18" customHeight="1">
      <c r="B798" s="208"/>
      <c r="C798" s="216"/>
      <c r="D798" s="379"/>
      <c r="E798" s="183" t="s">
        <v>184</v>
      </c>
      <c r="F798" s="210" t="s">
        <v>141</v>
      </c>
      <c r="G798" s="184"/>
      <c r="H798" s="184"/>
      <c r="I798" s="184"/>
      <c r="J798" s="184"/>
      <c r="K798" s="184"/>
      <c r="L798" s="184"/>
      <c r="M798" s="184"/>
      <c r="N798" s="184"/>
      <c r="O798" s="184"/>
      <c r="P798" s="184"/>
      <c r="Q798" s="184"/>
      <c r="R798" s="184"/>
      <c r="S798" s="184"/>
      <c r="T798" s="211" t="s">
        <v>88</v>
      </c>
      <c r="U798" s="211" t="s">
        <v>87</v>
      </c>
      <c r="V798" s="9"/>
    </row>
    <row r="799" spans="2:22" s="195" customFormat="1" ht="18" customHeight="1">
      <c r="B799" s="208"/>
      <c r="C799" s="216"/>
      <c r="D799" s="379"/>
      <c r="E799" s="183" t="s">
        <v>185</v>
      </c>
      <c r="F799" s="210" t="s">
        <v>141</v>
      </c>
      <c r="G799" s="184"/>
      <c r="H799" s="184"/>
      <c r="I799" s="184"/>
      <c r="J799" s="184"/>
      <c r="K799" s="184"/>
      <c r="L799" s="184"/>
      <c r="M799" s="184"/>
      <c r="N799" s="184"/>
      <c r="O799" s="184"/>
      <c r="P799" s="184"/>
      <c r="Q799" s="184"/>
      <c r="R799" s="184"/>
      <c r="S799" s="184"/>
      <c r="T799" s="211" t="s">
        <v>88</v>
      </c>
      <c r="U799" s="211" t="s">
        <v>87</v>
      </c>
      <c r="V799" s="9"/>
    </row>
    <row r="800" spans="2:22" s="195" customFormat="1" ht="18" customHeight="1">
      <c r="B800" s="208"/>
      <c r="C800" s="216"/>
      <c r="D800" s="379"/>
      <c r="E800" s="183" t="s">
        <v>186</v>
      </c>
      <c r="F800" s="210" t="s">
        <v>150</v>
      </c>
      <c r="G800" s="184"/>
      <c r="H800" s="184"/>
      <c r="I800" s="184"/>
      <c r="J800" s="184"/>
      <c r="K800" s="184"/>
      <c r="L800" s="184"/>
      <c r="M800" s="184"/>
      <c r="N800" s="184"/>
      <c r="O800" s="184"/>
      <c r="P800" s="184"/>
      <c r="Q800" s="184"/>
      <c r="R800" s="184"/>
      <c r="S800" s="184"/>
      <c r="T800" s="211" t="s">
        <v>88</v>
      </c>
      <c r="U800" s="211" t="s">
        <v>87</v>
      </c>
      <c r="V800" s="9"/>
    </row>
    <row r="801" spans="1:23" s="195" customFormat="1" ht="18" customHeight="1">
      <c r="B801" s="208"/>
      <c r="C801" s="216"/>
      <c r="D801" s="379"/>
      <c r="E801" s="183" t="s">
        <v>187</v>
      </c>
      <c r="F801" s="210" t="s">
        <v>150</v>
      </c>
      <c r="G801" s="184"/>
      <c r="H801" s="184"/>
      <c r="I801" s="184"/>
      <c r="J801" s="184"/>
      <c r="K801" s="184"/>
      <c r="L801" s="184"/>
      <c r="M801" s="184"/>
      <c r="N801" s="184"/>
      <c r="O801" s="184"/>
      <c r="P801" s="184"/>
      <c r="Q801" s="184"/>
      <c r="R801" s="184"/>
      <c r="S801" s="184"/>
      <c r="T801" s="211" t="s">
        <v>88</v>
      </c>
      <c r="U801" s="211" t="s">
        <v>87</v>
      </c>
      <c r="V801" s="9"/>
    </row>
    <row r="802" spans="1:23" s="195" customFormat="1" ht="18" customHeight="1">
      <c r="B802" s="208"/>
      <c r="C802" s="216"/>
      <c r="D802" s="379"/>
      <c r="E802" s="183" t="s">
        <v>188</v>
      </c>
      <c r="F802" s="210" t="s">
        <v>150</v>
      </c>
      <c r="G802" s="184"/>
      <c r="H802" s="184"/>
      <c r="I802" s="184"/>
      <c r="J802" s="184"/>
      <c r="K802" s="184"/>
      <c r="L802" s="184"/>
      <c r="M802" s="184"/>
      <c r="N802" s="184"/>
      <c r="O802" s="184"/>
      <c r="P802" s="184"/>
      <c r="Q802" s="184"/>
      <c r="R802" s="184"/>
      <c r="S802" s="184"/>
      <c r="T802" s="211" t="s">
        <v>88</v>
      </c>
      <c r="U802" s="211" t="s">
        <v>87</v>
      </c>
      <c r="V802" s="9"/>
    </row>
    <row r="803" spans="1:23" s="6" customFormat="1" ht="18" customHeight="1">
      <c r="A803" s="195"/>
      <c r="B803" s="214"/>
      <c r="C803" s="216"/>
      <c r="D803" s="379"/>
      <c r="E803" s="183" t="s">
        <v>189</v>
      </c>
      <c r="F803" s="210" t="s">
        <v>141</v>
      </c>
      <c r="G803" s="184"/>
      <c r="H803" s="184"/>
      <c r="I803" s="184"/>
      <c r="J803" s="184"/>
      <c r="K803" s="184"/>
      <c r="L803" s="184"/>
      <c r="M803" s="184"/>
      <c r="N803" s="184"/>
      <c r="O803" s="184"/>
      <c r="P803" s="184"/>
      <c r="Q803" s="184"/>
      <c r="R803" s="184"/>
      <c r="S803" s="184"/>
      <c r="T803" s="211" t="s">
        <v>88</v>
      </c>
      <c r="U803" s="211" t="s">
        <v>87</v>
      </c>
      <c r="V803" s="9"/>
      <c r="W803" s="195"/>
    </row>
    <row r="804" spans="1:23" ht="18" customHeight="1">
      <c r="C804" s="216"/>
      <c r="D804" s="379"/>
      <c r="E804" s="183" t="s">
        <v>190</v>
      </c>
      <c r="F804" s="210" t="s">
        <v>141</v>
      </c>
      <c r="G804" s="184"/>
      <c r="H804" s="184"/>
      <c r="I804" s="184"/>
      <c r="J804" s="184"/>
      <c r="K804" s="184"/>
      <c r="L804" s="184"/>
      <c r="M804" s="184"/>
      <c r="N804" s="184"/>
      <c r="O804" s="184"/>
      <c r="P804" s="184"/>
      <c r="Q804" s="184"/>
      <c r="R804" s="184"/>
      <c r="S804" s="184"/>
      <c r="T804" s="211" t="s">
        <v>88</v>
      </c>
      <c r="U804" s="211" t="s">
        <v>87</v>
      </c>
      <c r="V804" s="9"/>
    </row>
    <row r="805" spans="1:23" s="195" customFormat="1" ht="18" customHeight="1">
      <c r="C805" s="4"/>
      <c r="D805" s="218"/>
      <c r="E805" s="218"/>
      <c r="F805" s="218"/>
      <c r="G805" s="218"/>
      <c r="H805" s="218"/>
      <c r="I805" s="218"/>
      <c r="J805" s="218"/>
      <c r="K805" s="218"/>
      <c r="L805" s="218"/>
      <c r="M805" s="218"/>
      <c r="N805" s="218"/>
      <c r="O805" s="219"/>
      <c r="P805" s="219"/>
      <c r="Q805" s="219"/>
      <c r="R805" s="219"/>
      <c r="S805" s="219"/>
      <c r="T805" s="219"/>
      <c r="U805" s="219"/>
      <c r="V805" s="17"/>
    </row>
    <row r="806" spans="1:23" s="215" customFormat="1" ht="35.1" customHeight="1" thickBot="1">
      <c r="A806" s="195"/>
      <c r="B806" s="203"/>
      <c r="C806" s="3"/>
      <c r="D806" s="220"/>
      <c r="E806" s="220"/>
      <c r="F806" s="220"/>
      <c r="G806" s="220"/>
      <c r="H806" s="220"/>
      <c r="I806" s="220"/>
      <c r="J806" s="220"/>
      <c r="K806" s="220"/>
      <c r="L806" s="220"/>
      <c r="M806" s="220"/>
      <c r="N806" s="220"/>
      <c r="O806" s="221"/>
      <c r="P806" s="221"/>
      <c r="Q806" s="221"/>
      <c r="R806" s="221"/>
      <c r="S806" s="221"/>
      <c r="T806" s="221"/>
      <c r="U806" s="221"/>
      <c r="V806" s="20"/>
      <c r="W806" s="195"/>
    </row>
    <row r="807" spans="1:23" ht="18" customHeight="1" thickTop="1" thickBot="1">
      <c r="C807" s="195"/>
      <c r="D807" s="195"/>
      <c r="E807" s="195"/>
      <c r="F807" s="195"/>
      <c r="G807" s="195"/>
      <c r="H807" s="195"/>
      <c r="I807" s="195"/>
      <c r="J807" s="195"/>
      <c r="K807" s="195"/>
      <c r="L807" s="195"/>
      <c r="M807" s="195"/>
      <c r="N807" s="195"/>
      <c r="O807" s="195"/>
      <c r="P807" s="195"/>
      <c r="Q807" s="195"/>
      <c r="R807" s="195"/>
      <c r="S807" s="195"/>
      <c r="T807" s="195"/>
      <c r="U807" s="195"/>
      <c r="V807" s="195"/>
    </row>
    <row r="808" spans="1:23" s="195" customFormat="1" ht="18" customHeight="1" thickBot="1">
      <c r="B808" s="208"/>
      <c r="C808" s="217" t="s">
        <v>220</v>
      </c>
      <c r="D808" s="114" t="s">
        <v>221</v>
      </c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6"/>
    </row>
    <row r="809" spans="1:23" s="195" customFormat="1" ht="18" customHeight="1">
      <c r="B809" s="208"/>
      <c r="C809" s="111"/>
      <c r="D809" s="223"/>
      <c r="E809" s="223"/>
      <c r="F809" s="223"/>
      <c r="G809" s="223"/>
      <c r="H809" s="223"/>
      <c r="I809" s="223"/>
      <c r="J809" s="223"/>
      <c r="K809" s="223"/>
      <c r="L809" s="223"/>
      <c r="M809" s="223"/>
      <c r="N809" s="223"/>
      <c r="O809" s="223"/>
      <c r="P809" s="223"/>
      <c r="Q809" s="223"/>
      <c r="R809" s="223"/>
      <c r="S809" s="223"/>
      <c r="T809" s="223"/>
      <c r="U809" s="223"/>
      <c r="V809" s="113"/>
    </row>
    <row r="810" spans="1:23" s="195" customFormat="1" ht="18" customHeight="1">
      <c r="B810" s="208"/>
      <c r="C810" s="216"/>
      <c r="D810" s="190" t="s">
        <v>56</v>
      </c>
      <c r="E810" s="209" t="s">
        <v>57</v>
      </c>
      <c r="F810" s="190" t="s">
        <v>1</v>
      </c>
      <c r="G810" s="190">
        <v>2010</v>
      </c>
      <c r="H810" s="190">
        <v>2011</v>
      </c>
      <c r="I810" s="190">
        <v>2012</v>
      </c>
      <c r="J810" s="190">
        <v>2013</v>
      </c>
      <c r="K810" s="190">
        <v>2014</v>
      </c>
      <c r="L810" s="190">
        <v>2015</v>
      </c>
      <c r="M810" s="190">
        <v>2016</v>
      </c>
      <c r="N810" s="190">
        <v>2017</v>
      </c>
      <c r="O810" s="190">
        <v>2018</v>
      </c>
      <c r="P810" s="190">
        <v>2019</v>
      </c>
      <c r="Q810" s="190">
        <v>2020</v>
      </c>
      <c r="R810" s="253">
        <v>2021</v>
      </c>
      <c r="S810" s="253">
        <v>2022</v>
      </c>
      <c r="T810" s="190" t="s">
        <v>55</v>
      </c>
      <c r="U810" s="190" t="s">
        <v>37</v>
      </c>
      <c r="V810" s="9"/>
    </row>
    <row r="811" spans="1:23" s="195" customFormat="1" ht="18" customHeight="1">
      <c r="B811" s="208"/>
      <c r="C811" s="216"/>
      <c r="D811" s="380" t="s">
        <v>128</v>
      </c>
      <c r="E811" s="183" t="s">
        <v>129</v>
      </c>
      <c r="F811" s="210" t="s">
        <v>130</v>
      </c>
      <c r="G811" s="184"/>
      <c r="H811" s="184"/>
      <c r="I811" s="184"/>
      <c r="J811" s="184"/>
      <c r="K811" s="184"/>
      <c r="L811" s="184"/>
      <c r="M811" s="184"/>
      <c r="N811" s="184"/>
      <c r="O811" s="184"/>
      <c r="P811" s="184"/>
      <c r="Q811" s="184"/>
      <c r="R811" s="184"/>
      <c r="S811" s="184"/>
      <c r="T811" s="211" t="s">
        <v>88</v>
      </c>
      <c r="U811" s="211" t="s">
        <v>87</v>
      </c>
      <c r="V811" s="9"/>
    </row>
    <row r="812" spans="1:23" s="195" customFormat="1" ht="18" customHeight="1">
      <c r="B812" s="208"/>
      <c r="C812" s="216"/>
      <c r="D812" s="380"/>
      <c r="E812" s="212" t="s">
        <v>131</v>
      </c>
      <c r="F812" s="210" t="s">
        <v>130</v>
      </c>
      <c r="G812" s="184"/>
      <c r="H812" s="184"/>
      <c r="I812" s="184"/>
      <c r="J812" s="184"/>
      <c r="K812" s="184"/>
      <c r="L812" s="184"/>
      <c r="M812" s="184"/>
      <c r="N812" s="184"/>
      <c r="O812" s="184"/>
      <c r="P812" s="184"/>
      <c r="Q812" s="184"/>
      <c r="R812" s="184"/>
      <c r="S812" s="184"/>
      <c r="T812" s="211" t="s">
        <v>88</v>
      </c>
      <c r="U812" s="211" t="s">
        <v>87</v>
      </c>
      <c r="V812" s="9"/>
    </row>
    <row r="813" spans="1:23" s="195" customFormat="1" ht="18" customHeight="1">
      <c r="B813" s="208"/>
      <c r="C813" s="216"/>
      <c r="D813" s="380"/>
      <c r="E813" s="212" t="s">
        <v>132</v>
      </c>
      <c r="F813" s="210" t="s">
        <v>130</v>
      </c>
      <c r="G813" s="184"/>
      <c r="H813" s="184"/>
      <c r="I813" s="184"/>
      <c r="J813" s="184"/>
      <c r="K813" s="184"/>
      <c r="L813" s="184"/>
      <c r="M813" s="184"/>
      <c r="N813" s="184"/>
      <c r="O813" s="184"/>
      <c r="P813" s="184"/>
      <c r="Q813" s="184"/>
      <c r="R813" s="184"/>
      <c r="S813" s="184"/>
      <c r="T813" s="211" t="s">
        <v>88</v>
      </c>
      <c r="U813" s="211" t="s">
        <v>87</v>
      </c>
      <c r="V813" s="9"/>
    </row>
    <row r="814" spans="1:23" s="195" customFormat="1" ht="18" customHeight="1">
      <c r="B814" s="208"/>
      <c r="C814" s="216"/>
      <c r="D814" s="380"/>
      <c r="E814" s="183" t="s">
        <v>133</v>
      </c>
      <c r="F814" s="210" t="s">
        <v>130</v>
      </c>
      <c r="G814" s="184"/>
      <c r="H814" s="184"/>
      <c r="I814" s="184"/>
      <c r="J814" s="184"/>
      <c r="K814" s="184"/>
      <c r="L814" s="184"/>
      <c r="M814" s="184"/>
      <c r="N814" s="184"/>
      <c r="O814" s="184"/>
      <c r="P814" s="184"/>
      <c r="Q814" s="184"/>
      <c r="R814" s="184"/>
      <c r="S814" s="184"/>
      <c r="T814" s="211" t="s">
        <v>88</v>
      </c>
      <c r="U814" s="211" t="s">
        <v>87</v>
      </c>
      <c r="V814" s="9"/>
    </row>
    <row r="815" spans="1:23" s="195" customFormat="1" ht="18" customHeight="1">
      <c r="B815" s="208"/>
      <c r="C815" s="216"/>
      <c r="D815" s="380"/>
      <c r="E815" s="183" t="s">
        <v>134</v>
      </c>
      <c r="F815" s="210" t="s">
        <v>130</v>
      </c>
      <c r="G815" s="184"/>
      <c r="H815" s="184"/>
      <c r="I815" s="184"/>
      <c r="J815" s="184"/>
      <c r="K815" s="184"/>
      <c r="L815" s="184"/>
      <c r="M815" s="184"/>
      <c r="N815" s="184"/>
      <c r="O815" s="184"/>
      <c r="P815" s="184"/>
      <c r="Q815" s="184"/>
      <c r="R815" s="184"/>
      <c r="S815" s="184"/>
      <c r="T815" s="211" t="s">
        <v>88</v>
      </c>
      <c r="U815" s="211" t="s">
        <v>87</v>
      </c>
      <c r="V815" s="9"/>
    </row>
    <row r="816" spans="1:23" s="195" customFormat="1" ht="18" customHeight="1">
      <c r="B816" s="208"/>
      <c r="C816" s="216"/>
      <c r="D816" s="380"/>
      <c r="E816" s="183" t="s">
        <v>135</v>
      </c>
      <c r="F816" s="210" t="s">
        <v>130</v>
      </c>
      <c r="G816" s="184"/>
      <c r="H816" s="184"/>
      <c r="I816" s="184"/>
      <c r="J816" s="184"/>
      <c r="K816" s="184"/>
      <c r="L816" s="184"/>
      <c r="M816" s="184"/>
      <c r="N816" s="184"/>
      <c r="O816" s="184"/>
      <c r="P816" s="184"/>
      <c r="Q816" s="184"/>
      <c r="R816" s="184"/>
      <c r="S816" s="184"/>
      <c r="T816" s="211" t="s">
        <v>88</v>
      </c>
      <c r="U816" s="211" t="s">
        <v>87</v>
      </c>
      <c r="V816" s="9"/>
    </row>
    <row r="817" spans="2:22" s="195" customFormat="1" ht="18" customHeight="1">
      <c r="B817" s="208"/>
      <c r="C817" s="216"/>
      <c r="D817" s="380"/>
      <c r="E817" s="183" t="s">
        <v>136</v>
      </c>
      <c r="F817" s="210" t="s">
        <v>130</v>
      </c>
      <c r="G817" s="184"/>
      <c r="H817" s="184"/>
      <c r="I817" s="184"/>
      <c r="J817" s="184"/>
      <c r="K817" s="184"/>
      <c r="L817" s="184"/>
      <c r="M817" s="184"/>
      <c r="N817" s="184"/>
      <c r="O817" s="184"/>
      <c r="P817" s="184"/>
      <c r="Q817" s="184"/>
      <c r="R817" s="184"/>
      <c r="S817" s="184"/>
      <c r="T817" s="211" t="s">
        <v>88</v>
      </c>
      <c r="U817" s="211" t="s">
        <v>87</v>
      </c>
      <c r="V817" s="9"/>
    </row>
    <row r="818" spans="2:22" s="195" customFormat="1" ht="18" customHeight="1">
      <c r="B818" s="208"/>
      <c r="C818" s="216"/>
      <c r="D818" s="380"/>
      <c r="E818" s="183" t="s">
        <v>137</v>
      </c>
      <c r="F818" s="210" t="s">
        <v>130</v>
      </c>
      <c r="G818" s="184"/>
      <c r="H818" s="184"/>
      <c r="I818" s="184"/>
      <c r="J818" s="184"/>
      <c r="K818" s="184"/>
      <c r="L818" s="184"/>
      <c r="M818" s="184"/>
      <c r="N818" s="184"/>
      <c r="O818" s="184"/>
      <c r="P818" s="184"/>
      <c r="Q818" s="184"/>
      <c r="R818" s="184"/>
      <c r="S818" s="184"/>
      <c r="T818" s="211" t="s">
        <v>88</v>
      </c>
      <c r="U818" s="211" t="s">
        <v>87</v>
      </c>
      <c r="V818" s="9"/>
    </row>
    <row r="819" spans="2:22" s="195" customFormat="1" ht="18" customHeight="1">
      <c r="B819" s="208"/>
      <c r="C819" s="216"/>
      <c r="D819" s="380"/>
      <c r="E819" s="183" t="s">
        <v>138</v>
      </c>
      <c r="F819" s="210" t="s">
        <v>130</v>
      </c>
      <c r="G819" s="184"/>
      <c r="H819" s="184"/>
      <c r="I819" s="184"/>
      <c r="J819" s="184"/>
      <c r="K819" s="184"/>
      <c r="L819" s="184"/>
      <c r="M819" s="184"/>
      <c r="N819" s="184"/>
      <c r="O819" s="184"/>
      <c r="P819" s="184"/>
      <c r="Q819" s="184"/>
      <c r="R819" s="184"/>
      <c r="S819" s="184"/>
      <c r="T819" s="211" t="s">
        <v>88</v>
      </c>
      <c r="U819" s="211" t="s">
        <v>87</v>
      </c>
      <c r="V819" s="9"/>
    </row>
    <row r="820" spans="2:22" s="195" customFormat="1" ht="18" customHeight="1">
      <c r="B820" s="208"/>
      <c r="C820" s="216"/>
      <c r="D820" s="380"/>
      <c r="E820" s="183" t="s">
        <v>139</v>
      </c>
      <c r="F820" s="210" t="s">
        <v>130</v>
      </c>
      <c r="G820" s="184"/>
      <c r="H820" s="184"/>
      <c r="I820" s="184"/>
      <c r="J820" s="184"/>
      <c r="K820" s="184"/>
      <c r="L820" s="184"/>
      <c r="M820" s="184"/>
      <c r="N820" s="184"/>
      <c r="O820" s="184"/>
      <c r="P820" s="184"/>
      <c r="Q820" s="184"/>
      <c r="R820" s="184"/>
      <c r="S820" s="184"/>
      <c r="T820" s="211" t="s">
        <v>88</v>
      </c>
      <c r="U820" s="211" t="s">
        <v>87</v>
      </c>
      <c r="V820" s="9"/>
    </row>
    <row r="821" spans="2:22" s="195" customFormat="1" ht="18" customHeight="1">
      <c r="B821" s="208"/>
      <c r="C821" s="216"/>
      <c r="D821" s="380"/>
      <c r="E821" s="183" t="s">
        <v>140</v>
      </c>
      <c r="F821" s="210" t="s">
        <v>141</v>
      </c>
      <c r="G821" s="184"/>
      <c r="H821" s="184"/>
      <c r="I821" s="184"/>
      <c r="J821" s="184"/>
      <c r="K821" s="184"/>
      <c r="L821" s="184"/>
      <c r="M821" s="184"/>
      <c r="N821" s="184"/>
      <c r="O821" s="184"/>
      <c r="P821" s="184"/>
      <c r="Q821" s="184"/>
      <c r="R821" s="184"/>
      <c r="S821" s="184"/>
      <c r="T821" s="211" t="s">
        <v>88</v>
      </c>
      <c r="U821" s="211" t="s">
        <v>87</v>
      </c>
      <c r="V821" s="9"/>
    </row>
    <row r="822" spans="2:22" s="195" customFormat="1" ht="18" customHeight="1">
      <c r="B822" s="208"/>
      <c r="C822" s="216"/>
      <c r="D822" s="380"/>
      <c r="E822" s="183" t="s">
        <v>142</v>
      </c>
      <c r="F822" s="210" t="s">
        <v>141</v>
      </c>
      <c r="G822" s="184"/>
      <c r="H822" s="184"/>
      <c r="I822" s="184"/>
      <c r="J822" s="184"/>
      <c r="K822" s="184"/>
      <c r="L822" s="184"/>
      <c r="M822" s="184"/>
      <c r="N822" s="184"/>
      <c r="O822" s="184"/>
      <c r="P822" s="184"/>
      <c r="Q822" s="184"/>
      <c r="R822" s="184"/>
      <c r="S822" s="184"/>
      <c r="T822" s="211" t="s">
        <v>88</v>
      </c>
      <c r="U822" s="211" t="s">
        <v>87</v>
      </c>
      <c r="V822" s="9"/>
    </row>
    <row r="823" spans="2:22" s="195" customFormat="1" ht="18" customHeight="1">
      <c r="B823" s="208"/>
      <c r="C823" s="216"/>
      <c r="D823" s="380"/>
      <c r="E823" s="183" t="s">
        <v>143</v>
      </c>
      <c r="F823" s="210" t="s">
        <v>141</v>
      </c>
      <c r="G823" s="184"/>
      <c r="H823" s="184"/>
      <c r="I823" s="184"/>
      <c r="J823" s="184"/>
      <c r="K823" s="184"/>
      <c r="L823" s="184"/>
      <c r="M823" s="184"/>
      <c r="N823" s="184"/>
      <c r="O823" s="184"/>
      <c r="P823" s="184"/>
      <c r="Q823" s="184"/>
      <c r="R823" s="184"/>
      <c r="S823" s="184"/>
      <c r="T823" s="211" t="s">
        <v>88</v>
      </c>
      <c r="U823" s="211" t="s">
        <v>87</v>
      </c>
      <c r="V823" s="9"/>
    </row>
    <row r="824" spans="2:22" s="195" customFormat="1" ht="18" customHeight="1">
      <c r="B824" s="208"/>
      <c r="C824" s="216"/>
      <c r="D824" s="379" t="s">
        <v>144</v>
      </c>
      <c r="E824" s="183" t="s">
        <v>145</v>
      </c>
      <c r="F824" s="210" t="s">
        <v>130</v>
      </c>
      <c r="G824" s="184"/>
      <c r="H824" s="184"/>
      <c r="I824" s="184"/>
      <c r="J824" s="184"/>
      <c r="K824" s="184"/>
      <c r="L824" s="184"/>
      <c r="M824" s="184"/>
      <c r="N824" s="184"/>
      <c r="O824" s="184"/>
      <c r="P824" s="184"/>
      <c r="Q824" s="184"/>
      <c r="R824" s="184"/>
      <c r="S824" s="184"/>
      <c r="T824" s="211" t="s">
        <v>88</v>
      </c>
      <c r="U824" s="211" t="s">
        <v>87</v>
      </c>
      <c r="V824" s="9"/>
    </row>
    <row r="825" spans="2:22" s="195" customFormat="1" ht="18" customHeight="1">
      <c r="B825" s="208"/>
      <c r="C825" s="216"/>
      <c r="D825" s="379"/>
      <c r="E825" s="183" t="s">
        <v>146</v>
      </c>
      <c r="F825" s="210" t="s">
        <v>147</v>
      </c>
      <c r="G825" s="184"/>
      <c r="H825" s="184"/>
      <c r="I825" s="184"/>
      <c r="J825" s="184"/>
      <c r="K825" s="184"/>
      <c r="L825" s="184"/>
      <c r="M825" s="184"/>
      <c r="N825" s="184"/>
      <c r="O825" s="184"/>
      <c r="P825" s="184"/>
      <c r="Q825" s="184"/>
      <c r="R825" s="184"/>
      <c r="S825" s="184"/>
      <c r="T825" s="211" t="s">
        <v>88</v>
      </c>
      <c r="U825" s="211" t="s">
        <v>87</v>
      </c>
      <c r="V825" s="9"/>
    </row>
    <row r="826" spans="2:22" s="195" customFormat="1" ht="18" customHeight="1">
      <c r="B826" s="208"/>
      <c r="C826" s="216"/>
      <c r="D826" s="381" t="s">
        <v>148</v>
      </c>
      <c r="E826" s="183" t="s">
        <v>149</v>
      </c>
      <c r="F826" s="210" t="s">
        <v>150</v>
      </c>
      <c r="G826" s="184"/>
      <c r="H826" s="184"/>
      <c r="I826" s="184"/>
      <c r="J826" s="184"/>
      <c r="K826" s="184"/>
      <c r="L826" s="184"/>
      <c r="M826" s="184"/>
      <c r="N826" s="184"/>
      <c r="O826" s="184"/>
      <c r="P826" s="184"/>
      <c r="Q826" s="184"/>
      <c r="R826" s="184"/>
      <c r="S826" s="184"/>
      <c r="T826" s="211" t="s">
        <v>88</v>
      </c>
      <c r="U826" s="211" t="s">
        <v>87</v>
      </c>
      <c r="V826" s="9"/>
    </row>
    <row r="827" spans="2:22" s="195" customFormat="1" ht="18" customHeight="1">
      <c r="B827" s="208"/>
      <c r="C827" s="216"/>
      <c r="D827" s="381"/>
      <c r="E827" s="183" t="s">
        <v>151</v>
      </c>
      <c r="F827" s="210" t="s">
        <v>150</v>
      </c>
      <c r="G827" s="184"/>
      <c r="H827" s="184"/>
      <c r="I827" s="184"/>
      <c r="J827" s="184"/>
      <c r="K827" s="184"/>
      <c r="L827" s="184"/>
      <c r="M827" s="184"/>
      <c r="N827" s="184"/>
      <c r="O827" s="184"/>
      <c r="P827" s="184"/>
      <c r="Q827" s="184"/>
      <c r="R827" s="184"/>
      <c r="S827" s="184"/>
      <c r="T827" s="211" t="s">
        <v>88</v>
      </c>
      <c r="U827" s="211" t="s">
        <v>87</v>
      </c>
      <c r="V827" s="9"/>
    </row>
    <row r="828" spans="2:22" s="195" customFormat="1" ht="18" customHeight="1">
      <c r="B828" s="208"/>
      <c r="C828" s="216"/>
      <c r="D828" s="381"/>
      <c r="E828" s="183" t="s">
        <v>152</v>
      </c>
      <c r="F828" s="210" t="s">
        <v>150</v>
      </c>
      <c r="G828" s="184"/>
      <c r="H828" s="184"/>
      <c r="I828" s="184"/>
      <c r="J828" s="184"/>
      <c r="K828" s="184"/>
      <c r="L828" s="184"/>
      <c r="M828" s="184"/>
      <c r="N828" s="184"/>
      <c r="O828" s="184"/>
      <c r="P828" s="184"/>
      <c r="Q828" s="184"/>
      <c r="R828" s="184"/>
      <c r="S828" s="184"/>
      <c r="T828" s="211" t="s">
        <v>88</v>
      </c>
      <c r="U828" s="211" t="s">
        <v>87</v>
      </c>
      <c r="V828" s="9"/>
    </row>
    <row r="829" spans="2:22" s="195" customFormat="1" ht="18" customHeight="1">
      <c r="B829" s="208"/>
      <c r="C829" s="216"/>
      <c r="D829" s="381"/>
      <c r="E829" s="183" t="s">
        <v>153</v>
      </c>
      <c r="F829" s="210" t="s">
        <v>150</v>
      </c>
      <c r="G829" s="184"/>
      <c r="H829" s="184"/>
      <c r="I829" s="184"/>
      <c r="J829" s="184"/>
      <c r="K829" s="184"/>
      <c r="L829" s="184"/>
      <c r="M829" s="184"/>
      <c r="N829" s="184"/>
      <c r="O829" s="184"/>
      <c r="P829" s="184"/>
      <c r="Q829" s="184"/>
      <c r="R829" s="184"/>
      <c r="S829" s="184"/>
      <c r="T829" s="211" t="s">
        <v>88</v>
      </c>
      <c r="U829" s="211" t="s">
        <v>87</v>
      </c>
      <c r="V829" s="9"/>
    </row>
    <row r="830" spans="2:22" s="195" customFormat="1" ht="18" customHeight="1">
      <c r="B830" s="208"/>
      <c r="C830" s="216"/>
      <c r="D830" s="381"/>
      <c r="E830" s="183" t="s">
        <v>154</v>
      </c>
      <c r="F830" s="210" t="s">
        <v>150</v>
      </c>
      <c r="G830" s="184"/>
      <c r="H830" s="184"/>
      <c r="I830" s="184"/>
      <c r="J830" s="184"/>
      <c r="K830" s="184"/>
      <c r="L830" s="184"/>
      <c r="M830" s="184"/>
      <c r="N830" s="184"/>
      <c r="O830" s="184"/>
      <c r="P830" s="184"/>
      <c r="Q830" s="184"/>
      <c r="R830" s="184"/>
      <c r="S830" s="184"/>
      <c r="T830" s="211" t="s">
        <v>88</v>
      </c>
      <c r="U830" s="211" t="s">
        <v>87</v>
      </c>
      <c r="V830" s="9"/>
    </row>
    <row r="831" spans="2:22" s="195" customFormat="1" ht="18" customHeight="1">
      <c r="B831" s="208"/>
      <c r="C831" s="216"/>
      <c r="D831" s="381"/>
      <c r="E831" s="183" t="s">
        <v>155</v>
      </c>
      <c r="F831" s="210" t="s">
        <v>150</v>
      </c>
      <c r="G831" s="184"/>
      <c r="H831" s="184"/>
      <c r="I831" s="184"/>
      <c r="J831" s="184"/>
      <c r="K831" s="184"/>
      <c r="L831" s="184"/>
      <c r="M831" s="184"/>
      <c r="N831" s="184"/>
      <c r="O831" s="184"/>
      <c r="P831" s="184"/>
      <c r="Q831" s="184"/>
      <c r="R831" s="184"/>
      <c r="S831" s="184"/>
      <c r="T831" s="211" t="s">
        <v>88</v>
      </c>
      <c r="U831" s="211" t="s">
        <v>87</v>
      </c>
      <c r="V831" s="9"/>
    </row>
    <row r="832" spans="2:22" s="195" customFormat="1" ht="18" customHeight="1">
      <c r="B832" s="208"/>
      <c r="C832" s="216"/>
      <c r="D832" s="381"/>
      <c r="E832" s="183" t="s">
        <v>156</v>
      </c>
      <c r="F832" s="210" t="s">
        <v>150</v>
      </c>
      <c r="G832" s="184"/>
      <c r="H832" s="184"/>
      <c r="I832" s="184"/>
      <c r="J832" s="184"/>
      <c r="K832" s="184"/>
      <c r="L832" s="184"/>
      <c r="M832" s="184"/>
      <c r="N832" s="184"/>
      <c r="O832" s="184"/>
      <c r="P832" s="184"/>
      <c r="Q832" s="184"/>
      <c r="R832" s="184"/>
      <c r="S832" s="184"/>
      <c r="T832" s="211" t="s">
        <v>88</v>
      </c>
      <c r="U832" s="211" t="s">
        <v>87</v>
      </c>
      <c r="V832" s="9"/>
    </row>
    <row r="833" spans="2:22" s="195" customFormat="1" ht="18" customHeight="1">
      <c r="B833" s="208"/>
      <c r="C833" s="216"/>
      <c r="D833" s="381"/>
      <c r="E833" s="183" t="s">
        <v>157</v>
      </c>
      <c r="F833" s="210" t="s">
        <v>150</v>
      </c>
      <c r="G833" s="184"/>
      <c r="H833" s="184"/>
      <c r="I833" s="184"/>
      <c r="J833" s="184"/>
      <c r="K833" s="184"/>
      <c r="L833" s="184"/>
      <c r="M833" s="184"/>
      <c r="N833" s="184"/>
      <c r="O833" s="184"/>
      <c r="P833" s="184"/>
      <c r="Q833" s="184"/>
      <c r="R833" s="184"/>
      <c r="S833" s="184"/>
      <c r="T833" s="211" t="s">
        <v>88</v>
      </c>
      <c r="U833" s="211" t="s">
        <v>87</v>
      </c>
      <c r="V833" s="9"/>
    </row>
    <row r="834" spans="2:22" s="195" customFormat="1" ht="18" customHeight="1">
      <c r="B834" s="208"/>
      <c r="C834" s="216"/>
      <c r="D834" s="381"/>
      <c r="E834" s="183" t="s">
        <v>158</v>
      </c>
      <c r="F834" s="210" t="s">
        <v>150</v>
      </c>
      <c r="G834" s="184"/>
      <c r="H834" s="184"/>
      <c r="I834" s="184"/>
      <c r="J834" s="184"/>
      <c r="K834" s="184"/>
      <c r="L834" s="184"/>
      <c r="M834" s="184"/>
      <c r="N834" s="184"/>
      <c r="O834" s="184"/>
      <c r="P834" s="184"/>
      <c r="Q834" s="184"/>
      <c r="R834" s="184"/>
      <c r="S834" s="184"/>
      <c r="T834" s="211" t="s">
        <v>88</v>
      </c>
      <c r="U834" s="211" t="s">
        <v>87</v>
      </c>
      <c r="V834" s="9"/>
    </row>
    <row r="835" spans="2:22" s="195" customFormat="1" ht="18" customHeight="1">
      <c r="B835" s="208"/>
      <c r="C835" s="216"/>
      <c r="D835" s="381"/>
      <c r="E835" s="183" t="s">
        <v>159</v>
      </c>
      <c r="F835" s="210" t="s">
        <v>150</v>
      </c>
      <c r="G835" s="184"/>
      <c r="H835" s="184"/>
      <c r="I835" s="184"/>
      <c r="J835" s="184"/>
      <c r="K835" s="184"/>
      <c r="L835" s="184"/>
      <c r="M835" s="184"/>
      <c r="N835" s="184"/>
      <c r="O835" s="184"/>
      <c r="P835" s="184"/>
      <c r="Q835" s="184"/>
      <c r="R835" s="184"/>
      <c r="S835" s="184"/>
      <c r="T835" s="211" t="s">
        <v>88</v>
      </c>
      <c r="U835" s="211" t="s">
        <v>87</v>
      </c>
      <c r="V835" s="9"/>
    </row>
    <row r="836" spans="2:22" s="195" customFormat="1" ht="18" customHeight="1">
      <c r="B836" s="208"/>
      <c r="C836" s="216"/>
      <c r="D836" s="381"/>
      <c r="E836" s="183" t="s">
        <v>160</v>
      </c>
      <c r="F836" s="210" t="s">
        <v>150</v>
      </c>
      <c r="G836" s="184"/>
      <c r="H836" s="184"/>
      <c r="I836" s="184"/>
      <c r="J836" s="184"/>
      <c r="K836" s="184"/>
      <c r="L836" s="184"/>
      <c r="M836" s="184"/>
      <c r="N836" s="184"/>
      <c r="O836" s="184"/>
      <c r="P836" s="184"/>
      <c r="Q836" s="184"/>
      <c r="R836" s="184"/>
      <c r="S836" s="184"/>
      <c r="T836" s="211" t="s">
        <v>88</v>
      </c>
      <c r="U836" s="211" t="s">
        <v>87</v>
      </c>
      <c r="V836" s="9"/>
    </row>
    <row r="837" spans="2:22" s="195" customFormat="1" ht="18" customHeight="1">
      <c r="B837" s="208"/>
      <c r="C837" s="216"/>
      <c r="D837" s="381"/>
      <c r="E837" s="183" t="s">
        <v>161</v>
      </c>
      <c r="F837" s="210" t="s">
        <v>150</v>
      </c>
      <c r="G837" s="184"/>
      <c r="H837" s="184"/>
      <c r="I837" s="184"/>
      <c r="J837" s="184"/>
      <c r="K837" s="184"/>
      <c r="L837" s="184"/>
      <c r="M837" s="184"/>
      <c r="N837" s="184"/>
      <c r="O837" s="184"/>
      <c r="P837" s="184"/>
      <c r="Q837" s="184"/>
      <c r="R837" s="184"/>
      <c r="S837" s="184"/>
      <c r="T837" s="211" t="s">
        <v>88</v>
      </c>
      <c r="U837" s="211" t="s">
        <v>87</v>
      </c>
      <c r="V837" s="9"/>
    </row>
    <row r="838" spans="2:22" s="195" customFormat="1" ht="18" customHeight="1">
      <c r="B838" s="208"/>
      <c r="C838" s="216"/>
      <c r="D838" s="381"/>
      <c r="E838" s="183" t="s">
        <v>162</v>
      </c>
      <c r="F838" s="210" t="s">
        <v>150</v>
      </c>
      <c r="G838" s="184"/>
      <c r="H838" s="184"/>
      <c r="I838" s="184"/>
      <c r="J838" s="184"/>
      <c r="K838" s="184"/>
      <c r="L838" s="184"/>
      <c r="M838" s="184"/>
      <c r="N838" s="184"/>
      <c r="O838" s="184"/>
      <c r="P838" s="184"/>
      <c r="Q838" s="184"/>
      <c r="R838" s="184"/>
      <c r="S838" s="184"/>
      <c r="T838" s="211" t="s">
        <v>88</v>
      </c>
      <c r="U838" s="211" t="s">
        <v>87</v>
      </c>
      <c r="V838" s="9"/>
    </row>
    <row r="839" spans="2:22" s="195" customFormat="1" ht="18" customHeight="1">
      <c r="B839" s="208"/>
      <c r="C839" s="216"/>
      <c r="D839" s="381"/>
      <c r="E839" s="183" t="s">
        <v>163</v>
      </c>
      <c r="F839" s="210" t="s">
        <v>150</v>
      </c>
      <c r="G839" s="184"/>
      <c r="H839" s="184"/>
      <c r="I839" s="184"/>
      <c r="J839" s="184"/>
      <c r="K839" s="184"/>
      <c r="L839" s="184"/>
      <c r="M839" s="184"/>
      <c r="N839" s="184"/>
      <c r="O839" s="184"/>
      <c r="P839" s="184"/>
      <c r="Q839" s="184"/>
      <c r="R839" s="184"/>
      <c r="S839" s="184"/>
      <c r="T839" s="211" t="s">
        <v>88</v>
      </c>
      <c r="U839" s="211" t="s">
        <v>87</v>
      </c>
      <c r="V839" s="9"/>
    </row>
    <row r="840" spans="2:22" s="195" customFormat="1" ht="18" customHeight="1">
      <c r="B840" s="208"/>
      <c r="C840" s="216"/>
      <c r="D840" s="381"/>
      <c r="E840" s="183" t="s">
        <v>164</v>
      </c>
      <c r="F840" s="210" t="s">
        <v>150</v>
      </c>
      <c r="G840" s="184"/>
      <c r="H840" s="184"/>
      <c r="I840" s="184"/>
      <c r="J840" s="184"/>
      <c r="K840" s="184"/>
      <c r="L840" s="184"/>
      <c r="M840" s="184"/>
      <c r="N840" s="184"/>
      <c r="O840" s="184"/>
      <c r="P840" s="184"/>
      <c r="Q840" s="184"/>
      <c r="R840" s="184"/>
      <c r="S840" s="184"/>
      <c r="T840" s="211" t="s">
        <v>88</v>
      </c>
      <c r="U840" s="211" t="s">
        <v>87</v>
      </c>
      <c r="V840" s="9"/>
    </row>
    <row r="841" spans="2:22" s="195" customFormat="1" ht="18" customHeight="1">
      <c r="B841" s="208"/>
      <c r="C841" s="216"/>
      <c r="D841" s="381"/>
      <c r="E841" s="183" t="s">
        <v>165</v>
      </c>
      <c r="F841" s="210" t="s">
        <v>150</v>
      </c>
      <c r="G841" s="184"/>
      <c r="H841" s="184"/>
      <c r="I841" s="184"/>
      <c r="J841" s="184"/>
      <c r="K841" s="184"/>
      <c r="L841" s="184"/>
      <c r="M841" s="184"/>
      <c r="N841" s="184"/>
      <c r="O841" s="184"/>
      <c r="P841" s="184"/>
      <c r="Q841" s="184"/>
      <c r="R841" s="184"/>
      <c r="S841" s="184"/>
      <c r="T841" s="211" t="s">
        <v>88</v>
      </c>
      <c r="U841" s="211" t="s">
        <v>87</v>
      </c>
      <c r="V841" s="9"/>
    </row>
    <row r="842" spans="2:22" s="195" customFormat="1" ht="18" customHeight="1">
      <c r="B842" s="208"/>
      <c r="C842" s="216"/>
      <c r="D842" s="381"/>
      <c r="E842" s="183" t="s">
        <v>166</v>
      </c>
      <c r="F842" s="210" t="s">
        <v>150</v>
      </c>
      <c r="G842" s="184"/>
      <c r="H842" s="184"/>
      <c r="I842" s="184"/>
      <c r="J842" s="184"/>
      <c r="K842" s="184"/>
      <c r="L842" s="184"/>
      <c r="M842" s="184"/>
      <c r="N842" s="184"/>
      <c r="O842" s="184"/>
      <c r="P842" s="184"/>
      <c r="Q842" s="184"/>
      <c r="R842" s="184"/>
      <c r="S842" s="184"/>
      <c r="T842" s="211" t="s">
        <v>88</v>
      </c>
      <c r="U842" s="211" t="s">
        <v>87</v>
      </c>
      <c r="V842" s="9"/>
    </row>
    <row r="843" spans="2:22" s="195" customFormat="1" ht="18" customHeight="1">
      <c r="B843" s="208"/>
      <c r="C843" s="216"/>
      <c r="D843" s="381"/>
      <c r="E843" s="183" t="s">
        <v>167</v>
      </c>
      <c r="F843" s="210" t="s">
        <v>150</v>
      </c>
      <c r="G843" s="184"/>
      <c r="H843" s="184"/>
      <c r="I843" s="184"/>
      <c r="J843" s="184"/>
      <c r="K843" s="184"/>
      <c r="L843" s="184"/>
      <c r="M843" s="184"/>
      <c r="N843" s="184"/>
      <c r="O843" s="184"/>
      <c r="P843" s="184"/>
      <c r="Q843" s="184"/>
      <c r="R843" s="184"/>
      <c r="S843" s="184"/>
      <c r="T843" s="211" t="s">
        <v>88</v>
      </c>
      <c r="U843" s="211" t="s">
        <v>87</v>
      </c>
      <c r="V843" s="9"/>
    </row>
    <row r="844" spans="2:22" s="195" customFormat="1" ht="18" customHeight="1">
      <c r="B844" s="208"/>
      <c r="C844" s="216"/>
      <c r="D844" s="381"/>
      <c r="E844" s="183" t="s">
        <v>168</v>
      </c>
      <c r="F844" s="210" t="s">
        <v>150</v>
      </c>
      <c r="G844" s="184"/>
      <c r="H844" s="184"/>
      <c r="I844" s="184"/>
      <c r="J844" s="184"/>
      <c r="K844" s="184"/>
      <c r="L844" s="184"/>
      <c r="M844" s="184"/>
      <c r="N844" s="184"/>
      <c r="O844" s="184"/>
      <c r="P844" s="184"/>
      <c r="Q844" s="184"/>
      <c r="R844" s="184"/>
      <c r="S844" s="184"/>
      <c r="T844" s="211" t="s">
        <v>88</v>
      </c>
      <c r="U844" s="211" t="s">
        <v>87</v>
      </c>
      <c r="V844" s="9"/>
    </row>
    <row r="845" spans="2:22" s="195" customFormat="1" ht="18" customHeight="1">
      <c r="B845" s="208"/>
      <c r="C845" s="216"/>
      <c r="D845" s="381"/>
      <c r="E845" s="183" t="s">
        <v>169</v>
      </c>
      <c r="F845" s="210" t="s">
        <v>150</v>
      </c>
      <c r="G845" s="184"/>
      <c r="H845" s="184"/>
      <c r="I845" s="184"/>
      <c r="J845" s="184"/>
      <c r="K845" s="184"/>
      <c r="L845" s="184"/>
      <c r="M845" s="184"/>
      <c r="N845" s="184"/>
      <c r="O845" s="184"/>
      <c r="P845" s="184"/>
      <c r="Q845" s="184"/>
      <c r="R845" s="184"/>
      <c r="S845" s="184"/>
      <c r="T845" s="211" t="s">
        <v>88</v>
      </c>
      <c r="U845" s="211" t="s">
        <v>87</v>
      </c>
      <c r="V845" s="9"/>
    </row>
    <row r="846" spans="2:22" s="195" customFormat="1" ht="18" customHeight="1">
      <c r="B846" s="208"/>
      <c r="C846" s="216"/>
      <c r="D846" s="381"/>
      <c r="E846" s="183" t="s">
        <v>170</v>
      </c>
      <c r="F846" s="210" t="s">
        <v>150</v>
      </c>
      <c r="G846" s="184"/>
      <c r="H846" s="184"/>
      <c r="I846" s="184"/>
      <c r="J846" s="184"/>
      <c r="K846" s="184"/>
      <c r="L846" s="184"/>
      <c r="M846" s="184"/>
      <c r="N846" s="184"/>
      <c r="O846" s="184"/>
      <c r="P846" s="184"/>
      <c r="Q846" s="184"/>
      <c r="R846" s="184"/>
      <c r="S846" s="184"/>
      <c r="T846" s="211" t="s">
        <v>88</v>
      </c>
      <c r="U846" s="211" t="s">
        <v>87</v>
      </c>
      <c r="V846" s="9"/>
    </row>
    <row r="847" spans="2:22" s="195" customFormat="1" ht="18" customHeight="1">
      <c r="B847" s="208"/>
      <c r="C847" s="216"/>
      <c r="D847" s="381"/>
      <c r="E847" s="183" t="s">
        <v>171</v>
      </c>
      <c r="F847" s="210" t="s">
        <v>150</v>
      </c>
      <c r="G847" s="184"/>
      <c r="H847" s="184"/>
      <c r="I847" s="184"/>
      <c r="J847" s="184"/>
      <c r="K847" s="184"/>
      <c r="L847" s="184"/>
      <c r="M847" s="184"/>
      <c r="N847" s="184"/>
      <c r="O847" s="184"/>
      <c r="P847" s="184"/>
      <c r="Q847" s="184"/>
      <c r="R847" s="184"/>
      <c r="S847" s="184"/>
      <c r="T847" s="211" t="s">
        <v>88</v>
      </c>
      <c r="U847" s="211" t="s">
        <v>87</v>
      </c>
      <c r="V847" s="9"/>
    </row>
    <row r="848" spans="2:22" s="195" customFormat="1" ht="18" customHeight="1">
      <c r="B848" s="208"/>
      <c r="C848" s="216"/>
      <c r="D848" s="381"/>
      <c r="E848" s="183" t="s">
        <v>172</v>
      </c>
      <c r="F848" s="210" t="s">
        <v>150</v>
      </c>
      <c r="G848" s="184"/>
      <c r="H848" s="184"/>
      <c r="I848" s="184"/>
      <c r="J848" s="184"/>
      <c r="K848" s="184"/>
      <c r="L848" s="184"/>
      <c r="M848" s="184"/>
      <c r="N848" s="184"/>
      <c r="O848" s="184"/>
      <c r="P848" s="184"/>
      <c r="Q848" s="184"/>
      <c r="R848" s="184"/>
      <c r="S848" s="184"/>
      <c r="T848" s="211" t="s">
        <v>88</v>
      </c>
      <c r="U848" s="211" t="s">
        <v>87</v>
      </c>
      <c r="V848" s="9"/>
    </row>
    <row r="849" spans="1:23" s="195" customFormat="1" ht="18" customHeight="1">
      <c r="B849" s="208"/>
      <c r="C849" s="216"/>
      <c r="D849" s="381"/>
      <c r="E849" s="183" t="s">
        <v>173</v>
      </c>
      <c r="F849" s="210" t="s">
        <v>150</v>
      </c>
      <c r="G849" s="184"/>
      <c r="H849" s="184"/>
      <c r="I849" s="184"/>
      <c r="J849" s="184"/>
      <c r="K849" s="184"/>
      <c r="L849" s="184"/>
      <c r="M849" s="184"/>
      <c r="N849" s="184"/>
      <c r="O849" s="184"/>
      <c r="P849" s="184"/>
      <c r="Q849" s="184"/>
      <c r="R849" s="184"/>
      <c r="S849" s="184"/>
      <c r="T849" s="211" t="s">
        <v>88</v>
      </c>
      <c r="U849" s="211" t="s">
        <v>87</v>
      </c>
      <c r="V849" s="9"/>
    </row>
    <row r="850" spans="1:23" s="195" customFormat="1" ht="18" customHeight="1">
      <c r="B850" s="208"/>
      <c r="C850" s="216"/>
      <c r="D850" s="381"/>
      <c r="E850" s="183" t="s">
        <v>174</v>
      </c>
      <c r="F850" s="210" t="s">
        <v>150</v>
      </c>
      <c r="G850" s="184"/>
      <c r="H850" s="184"/>
      <c r="I850" s="184"/>
      <c r="J850" s="184"/>
      <c r="K850" s="184"/>
      <c r="L850" s="184"/>
      <c r="M850" s="184"/>
      <c r="N850" s="184"/>
      <c r="O850" s="184"/>
      <c r="P850" s="184"/>
      <c r="Q850" s="184"/>
      <c r="R850" s="184"/>
      <c r="S850" s="184"/>
      <c r="T850" s="211" t="s">
        <v>88</v>
      </c>
      <c r="U850" s="211" t="s">
        <v>87</v>
      </c>
      <c r="V850" s="9"/>
    </row>
    <row r="851" spans="1:23" s="195" customFormat="1" ht="18" customHeight="1">
      <c r="B851" s="208"/>
      <c r="C851" s="216"/>
      <c r="D851" s="379" t="s">
        <v>175</v>
      </c>
      <c r="E851" s="183" t="s">
        <v>176</v>
      </c>
      <c r="F851" s="210" t="s">
        <v>177</v>
      </c>
      <c r="G851" s="184"/>
      <c r="H851" s="184"/>
      <c r="I851" s="184"/>
      <c r="J851" s="184"/>
      <c r="K851" s="184"/>
      <c r="L851" s="184"/>
      <c r="M851" s="184"/>
      <c r="N851" s="184"/>
      <c r="O851" s="184"/>
      <c r="P851" s="184"/>
      <c r="Q851" s="184"/>
      <c r="R851" s="184"/>
      <c r="S851" s="184"/>
      <c r="T851" s="211" t="s">
        <v>88</v>
      </c>
      <c r="U851" s="211" t="s">
        <v>87</v>
      </c>
      <c r="V851" s="9"/>
    </row>
    <row r="852" spans="1:23" s="195" customFormat="1" ht="18" customHeight="1">
      <c r="B852" s="208"/>
      <c r="C852" s="216"/>
      <c r="D852" s="379"/>
      <c r="E852" s="183" t="s">
        <v>178</v>
      </c>
      <c r="F852" s="210" t="s">
        <v>141</v>
      </c>
      <c r="G852" s="184"/>
      <c r="H852" s="184"/>
      <c r="I852" s="184"/>
      <c r="J852" s="184"/>
      <c r="K852" s="184"/>
      <c r="L852" s="184"/>
      <c r="M852" s="184"/>
      <c r="N852" s="184"/>
      <c r="O852" s="184"/>
      <c r="P852" s="184"/>
      <c r="Q852" s="184"/>
      <c r="R852" s="184"/>
      <c r="S852" s="184"/>
      <c r="T852" s="211" t="s">
        <v>88</v>
      </c>
      <c r="U852" s="211" t="s">
        <v>87</v>
      </c>
      <c r="V852" s="9"/>
    </row>
    <row r="853" spans="1:23" s="195" customFormat="1" ht="18" customHeight="1">
      <c r="B853" s="208"/>
      <c r="C853" s="216"/>
      <c r="D853" s="213" t="s">
        <v>179</v>
      </c>
      <c r="E853" s="183" t="s">
        <v>180</v>
      </c>
      <c r="F853" s="210" t="s">
        <v>181</v>
      </c>
      <c r="G853" s="184"/>
      <c r="H853" s="184"/>
      <c r="I853" s="184"/>
      <c r="J853" s="184"/>
      <c r="K853" s="184"/>
      <c r="L853" s="184"/>
      <c r="M853" s="184"/>
      <c r="N853" s="184"/>
      <c r="O853" s="184"/>
      <c r="P853" s="184"/>
      <c r="Q853" s="184"/>
      <c r="R853" s="184"/>
      <c r="S853" s="184"/>
      <c r="T853" s="211" t="s">
        <v>88</v>
      </c>
      <c r="U853" s="211" t="s">
        <v>87</v>
      </c>
      <c r="V853" s="9"/>
    </row>
    <row r="854" spans="1:23" s="195" customFormat="1" ht="18" customHeight="1">
      <c r="B854" s="208"/>
      <c r="C854" s="216"/>
      <c r="D854" s="379" t="s">
        <v>182</v>
      </c>
      <c r="E854" s="183" t="s">
        <v>183</v>
      </c>
      <c r="F854" s="210" t="s">
        <v>141</v>
      </c>
      <c r="G854" s="184"/>
      <c r="H854" s="184"/>
      <c r="I854" s="184"/>
      <c r="J854" s="184"/>
      <c r="K854" s="184"/>
      <c r="L854" s="184"/>
      <c r="M854" s="184"/>
      <c r="N854" s="184"/>
      <c r="O854" s="184"/>
      <c r="P854" s="184"/>
      <c r="Q854" s="184"/>
      <c r="R854" s="184"/>
      <c r="S854" s="184"/>
      <c r="T854" s="211" t="s">
        <v>88</v>
      </c>
      <c r="U854" s="211" t="s">
        <v>87</v>
      </c>
      <c r="V854" s="9"/>
    </row>
    <row r="855" spans="1:23" s="195" customFormat="1" ht="18" customHeight="1">
      <c r="B855" s="208"/>
      <c r="C855" s="216"/>
      <c r="D855" s="379"/>
      <c r="E855" s="183" t="s">
        <v>184</v>
      </c>
      <c r="F855" s="210" t="s">
        <v>141</v>
      </c>
      <c r="G855" s="184"/>
      <c r="H855" s="184"/>
      <c r="I855" s="184"/>
      <c r="J855" s="184"/>
      <c r="K855" s="184"/>
      <c r="L855" s="184"/>
      <c r="M855" s="184"/>
      <c r="N855" s="184"/>
      <c r="O855" s="184"/>
      <c r="P855" s="184"/>
      <c r="Q855" s="184"/>
      <c r="R855" s="184"/>
      <c r="S855" s="184"/>
      <c r="T855" s="211" t="s">
        <v>88</v>
      </c>
      <c r="U855" s="211" t="s">
        <v>87</v>
      </c>
      <c r="V855" s="9"/>
    </row>
    <row r="856" spans="1:23" s="195" customFormat="1" ht="18" customHeight="1">
      <c r="B856" s="208"/>
      <c r="C856" s="216"/>
      <c r="D856" s="379"/>
      <c r="E856" s="183" t="s">
        <v>185</v>
      </c>
      <c r="F856" s="210" t="s">
        <v>141</v>
      </c>
      <c r="G856" s="184"/>
      <c r="H856" s="184"/>
      <c r="I856" s="184"/>
      <c r="J856" s="184"/>
      <c r="K856" s="184"/>
      <c r="L856" s="184"/>
      <c r="M856" s="184"/>
      <c r="N856" s="184"/>
      <c r="O856" s="184"/>
      <c r="P856" s="184"/>
      <c r="Q856" s="184"/>
      <c r="R856" s="184"/>
      <c r="S856" s="184"/>
      <c r="T856" s="211" t="s">
        <v>88</v>
      </c>
      <c r="U856" s="211" t="s">
        <v>87</v>
      </c>
      <c r="V856" s="9"/>
    </row>
    <row r="857" spans="1:23" s="195" customFormat="1" ht="18" customHeight="1">
      <c r="B857" s="208"/>
      <c r="C857" s="216"/>
      <c r="D857" s="379"/>
      <c r="E857" s="183" t="s">
        <v>186</v>
      </c>
      <c r="F857" s="210" t="s">
        <v>150</v>
      </c>
      <c r="G857" s="184"/>
      <c r="H857" s="184"/>
      <c r="I857" s="184"/>
      <c r="J857" s="184"/>
      <c r="K857" s="184"/>
      <c r="L857" s="184"/>
      <c r="M857" s="184"/>
      <c r="N857" s="184"/>
      <c r="O857" s="184"/>
      <c r="P857" s="184"/>
      <c r="Q857" s="184"/>
      <c r="R857" s="184"/>
      <c r="S857" s="184"/>
      <c r="T857" s="211" t="s">
        <v>88</v>
      </c>
      <c r="U857" s="211" t="s">
        <v>87</v>
      </c>
      <c r="V857" s="9"/>
    </row>
    <row r="858" spans="1:23" s="195" customFormat="1" ht="18" customHeight="1">
      <c r="B858" s="208"/>
      <c r="C858" s="216"/>
      <c r="D858" s="379"/>
      <c r="E858" s="183" t="s">
        <v>187</v>
      </c>
      <c r="F858" s="210" t="s">
        <v>150</v>
      </c>
      <c r="G858" s="184"/>
      <c r="H858" s="184"/>
      <c r="I858" s="184"/>
      <c r="J858" s="184"/>
      <c r="K858" s="184"/>
      <c r="L858" s="184"/>
      <c r="M858" s="184"/>
      <c r="N858" s="184"/>
      <c r="O858" s="184"/>
      <c r="P858" s="184"/>
      <c r="Q858" s="184"/>
      <c r="R858" s="184"/>
      <c r="S858" s="184"/>
      <c r="T858" s="211" t="s">
        <v>88</v>
      </c>
      <c r="U858" s="211" t="s">
        <v>87</v>
      </c>
      <c r="V858" s="9"/>
    </row>
    <row r="859" spans="1:23" s="195" customFormat="1" ht="18" customHeight="1">
      <c r="B859" s="208"/>
      <c r="C859" s="216"/>
      <c r="D859" s="379"/>
      <c r="E859" s="183" t="s">
        <v>188</v>
      </c>
      <c r="F859" s="210" t="s">
        <v>150</v>
      </c>
      <c r="G859" s="184"/>
      <c r="H859" s="184"/>
      <c r="I859" s="184"/>
      <c r="J859" s="184"/>
      <c r="K859" s="184"/>
      <c r="L859" s="184"/>
      <c r="M859" s="184"/>
      <c r="N859" s="184"/>
      <c r="O859" s="184"/>
      <c r="P859" s="184"/>
      <c r="Q859" s="184"/>
      <c r="R859" s="184"/>
      <c r="S859" s="184"/>
      <c r="T859" s="211" t="s">
        <v>88</v>
      </c>
      <c r="U859" s="211" t="s">
        <v>87</v>
      </c>
      <c r="V859" s="9"/>
    </row>
    <row r="860" spans="1:23" s="6" customFormat="1" ht="18" customHeight="1">
      <c r="A860" s="195"/>
      <c r="B860" s="214"/>
      <c r="C860" s="216"/>
      <c r="D860" s="379"/>
      <c r="E860" s="183" t="s">
        <v>189</v>
      </c>
      <c r="F860" s="210" t="s">
        <v>141</v>
      </c>
      <c r="G860" s="184"/>
      <c r="H860" s="184"/>
      <c r="I860" s="184"/>
      <c r="J860" s="184"/>
      <c r="K860" s="184"/>
      <c r="L860" s="184"/>
      <c r="M860" s="184"/>
      <c r="N860" s="184"/>
      <c r="O860" s="184"/>
      <c r="P860" s="184"/>
      <c r="Q860" s="184"/>
      <c r="R860" s="184"/>
      <c r="S860" s="184"/>
      <c r="T860" s="211" t="s">
        <v>88</v>
      </c>
      <c r="U860" s="211" t="s">
        <v>87</v>
      </c>
      <c r="V860" s="9"/>
      <c r="W860" s="195"/>
    </row>
    <row r="861" spans="1:23" ht="18" customHeight="1">
      <c r="C861" s="216"/>
      <c r="D861" s="379"/>
      <c r="E861" s="183" t="s">
        <v>190</v>
      </c>
      <c r="F861" s="210" t="s">
        <v>141</v>
      </c>
      <c r="G861" s="184"/>
      <c r="H861" s="184"/>
      <c r="I861" s="184"/>
      <c r="J861" s="184"/>
      <c r="K861" s="184"/>
      <c r="L861" s="184"/>
      <c r="M861" s="184"/>
      <c r="N861" s="184"/>
      <c r="O861" s="184"/>
      <c r="P861" s="184"/>
      <c r="Q861" s="184"/>
      <c r="R861" s="184"/>
      <c r="S861" s="184"/>
      <c r="T861" s="211" t="s">
        <v>88</v>
      </c>
      <c r="U861" s="211" t="s">
        <v>87</v>
      </c>
      <c r="V861" s="9"/>
    </row>
    <row r="862" spans="1:23" s="195" customFormat="1" ht="18" customHeight="1">
      <c r="C862" s="4"/>
      <c r="D862" s="218"/>
      <c r="E862" s="218"/>
      <c r="F862" s="218"/>
      <c r="G862" s="218"/>
      <c r="H862" s="218"/>
      <c r="I862" s="218"/>
      <c r="J862" s="218"/>
      <c r="K862" s="218"/>
      <c r="L862" s="218"/>
      <c r="M862" s="218"/>
      <c r="N862" s="218"/>
      <c r="O862" s="219"/>
      <c r="P862" s="219"/>
      <c r="Q862" s="219"/>
      <c r="R862" s="219"/>
      <c r="S862" s="219"/>
      <c r="T862" s="219"/>
      <c r="U862" s="219"/>
      <c r="V862" s="17"/>
    </row>
    <row r="863" spans="1:23" s="215" customFormat="1" ht="35.1" customHeight="1" thickBot="1">
      <c r="A863" s="195"/>
      <c r="B863" s="203"/>
      <c r="C863" s="3"/>
      <c r="D863" s="220"/>
      <c r="E863" s="220"/>
      <c r="F863" s="220"/>
      <c r="G863" s="220"/>
      <c r="H863" s="220"/>
      <c r="I863" s="220"/>
      <c r="J863" s="220"/>
      <c r="K863" s="220"/>
      <c r="L863" s="220"/>
      <c r="M863" s="220"/>
      <c r="N863" s="220"/>
      <c r="O863" s="221"/>
      <c r="P863" s="221"/>
      <c r="Q863" s="221"/>
      <c r="R863" s="221"/>
      <c r="S863" s="221"/>
      <c r="T863" s="221"/>
      <c r="U863" s="221"/>
      <c r="V863" s="20"/>
      <c r="W863" s="195"/>
    </row>
    <row r="864" spans="1:23" ht="18" customHeight="1" thickTop="1" thickBot="1">
      <c r="C864" s="195"/>
      <c r="D864" s="195"/>
      <c r="E864" s="195"/>
      <c r="F864" s="195"/>
      <c r="G864" s="195"/>
      <c r="H864" s="195"/>
      <c r="I864" s="195"/>
      <c r="J864" s="195"/>
      <c r="K864" s="195"/>
      <c r="L864" s="195"/>
      <c r="M864" s="195"/>
      <c r="N864" s="195"/>
      <c r="O864" s="195"/>
      <c r="P864" s="195"/>
      <c r="Q864" s="195"/>
      <c r="R864" s="195"/>
      <c r="S864" s="195"/>
      <c r="T864" s="195"/>
      <c r="U864" s="195"/>
      <c r="V864" s="195"/>
    </row>
    <row r="865" spans="2:22" s="195" customFormat="1" ht="18" customHeight="1" thickBot="1">
      <c r="B865" s="208"/>
      <c r="C865" s="217" t="s">
        <v>222</v>
      </c>
      <c r="D865" s="114" t="s">
        <v>223</v>
      </c>
      <c r="E865" s="115"/>
      <c r="F865" s="115"/>
      <c r="G865" s="115"/>
      <c r="H865" s="115"/>
      <c r="I865" s="115"/>
      <c r="J865" s="115"/>
      <c r="K865" s="115"/>
      <c r="L865" s="115"/>
      <c r="M865" s="115"/>
      <c r="N865" s="115"/>
      <c r="O865" s="115"/>
      <c r="P865" s="115"/>
      <c r="Q865" s="115"/>
      <c r="R865" s="115"/>
      <c r="S865" s="115"/>
      <c r="T865" s="115"/>
      <c r="U865" s="115"/>
      <c r="V865" s="116"/>
    </row>
    <row r="866" spans="2:22" s="195" customFormat="1" ht="18" customHeight="1">
      <c r="B866" s="208"/>
      <c r="C866" s="111"/>
      <c r="D866" s="223"/>
      <c r="E866" s="223"/>
      <c r="F866" s="223"/>
      <c r="G866" s="223"/>
      <c r="H866" s="223"/>
      <c r="I866" s="223"/>
      <c r="J866" s="223"/>
      <c r="K866" s="223"/>
      <c r="L866" s="223"/>
      <c r="M866" s="223"/>
      <c r="N866" s="223"/>
      <c r="O866" s="223"/>
      <c r="P866" s="223"/>
      <c r="Q866" s="223"/>
      <c r="R866" s="223"/>
      <c r="S866" s="223"/>
      <c r="T866" s="223"/>
      <c r="U866" s="223"/>
      <c r="V866" s="113"/>
    </row>
    <row r="867" spans="2:22" s="195" customFormat="1" ht="18" customHeight="1">
      <c r="B867" s="208"/>
      <c r="C867" s="216"/>
      <c r="D867" s="190" t="s">
        <v>56</v>
      </c>
      <c r="E867" s="209" t="s">
        <v>57</v>
      </c>
      <c r="F867" s="190" t="s">
        <v>1</v>
      </c>
      <c r="G867" s="190">
        <v>2010</v>
      </c>
      <c r="H867" s="190">
        <v>2011</v>
      </c>
      <c r="I867" s="190">
        <v>2012</v>
      </c>
      <c r="J867" s="190">
        <v>2013</v>
      </c>
      <c r="K867" s="190">
        <v>2014</v>
      </c>
      <c r="L867" s="190">
        <v>2015</v>
      </c>
      <c r="M867" s="190">
        <v>2016</v>
      </c>
      <c r="N867" s="190">
        <v>2017</v>
      </c>
      <c r="O867" s="190">
        <v>2018</v>
      </c>
      <c r="P867" s="190">
        <v>2019</v>
      </c>
      <c r="Q867" s="190">
        <v>2020</v>
      </c>
      <c r="R867" s="253">
        <v>2021</v>
      </c>
      <c r="S867" s="253">
        <v>2022</v>
      </c>
      <c r="T867" s="190" t="s">
        <v>55</v>
      </c>
      <c r="U867" s="190" t="s">
        <v>37</v>
      </c>
      <c r="V867" s="9"/>
    </row>
    <row r="868" spans="2:22" s="195" customFormat="1" ht="18" customHeight="1">
      <c r="B868" s="208"/>
      <c r="C868" s="216"/>
      <c r="D868" s="367" t="s">
        <v>128</v>
      </c>
      <c r="E868" s="183" t="s">
        <v>129</v>
      </c>
      <c r="F868" s="210" t="s">
        <v>130</v>
      </c>
      <c r="G868" s="184"/>
      <c r="H868" s="184"/>
      <c r="I868" s="184"/>
      <c r="J868" s="184"/>
      <c r="K868" s="184"/>
      <c r="L868" s="184"/>
      <c r="M868" s="184"/>
      <c r="N868" s="184"/>
      <c r="O868" s="184"/>
      <c r="P868" s="184"/>
      <c r="Q868" s="184"/>
      <c r="R868" s="184"/>
      <c r="S868" s="184"/>
      <c r="T868" s="211" t="s">
        <v>88</v>
      </c>
      <c r="U868" s="211" t="s">
        <v>87</v>
      </c>
      <c r="V868" s="9"/>
    </row>
    <row r="869" spans="2:22" s="195" customFormat="1" ht="18" customHeight="1">
      <c r="B869" s="208"/>
      <c r="C869" s="216"/>
      <c r="D869" s="368"/>
      <c r="E869" s="212" t="s">
        <v>131</v>
      </c>
      <c r="F869" s="210" t="s">
        <v>130</v>
      </c>
      <c r="G869" s="184"/>
      <c r="H869" s="184"/>
      <c r="I869" s="184"/>
      <c r="J869" s="184"/>
      <c r="K869" s="184"/>
      <c r="L869" s="184"/>
      <c r="M869" s="184"/>
      <c r="N869" s="184"/>
      <c r="O869" s="184"/>
      <c r="P869" s="184"/>
      <c r="Q869" s="184"/>
      <c r="R869" s="184"/>
      <c r="S869" s="184"/>
      <c r="T869" s="211" t="s">
        <v>88</v>
      </c>
      <c r="U869" s="211" t="s">
        <v>87</v>
      </c>
      <c r="V869" s="9"/>
    </row>
    <row r="870" spans="2:22" s="195" customFormat="1" ht="18" customHeight="1">
      <c r="B870" s="208"/>
      <c r="C870" s="216"/>
      <c r="D870" s="368"/>
      <c r="E870" s="212" t="s">
        <v>132</v>
      </c>
      <c r="F870" s="210" t="s">
        <v>130</v>
      </c>
      <c r="G870" s="184"/>
      <c r="H870" s="184"/>
      <c r="I870" s="184"/>
      <c r="J870" s="184"/>
      <c r="K870" s="184"/>
      <c r="L870" s="184"/>
      <c r="M870" s="184"/>
      <c r="N870" s="184"/>
      <c r="O870" s="184"/>
      <c r="P870" s="184"/>
      <c r="Q870" s="184"/>
      <c r="R870" s="184"/>
      <c r="S870" s="184"/>
      <c r="T870" s="211" t="s">
        <v>88</v>
      </c>
      <c r="U870" s="211" t="s">
        <v>87</v>
      </c>
      <c r="V870" s="9"/>
    </row>
    <row r="871" spans="2:22" s="195" customFormat="1" ht="18" customHeight="1">
      <c r="B871" s="208"/>
      <c r="C871" s="216"/>
      <c r="D871" s="368"/>
      <c r="E871" s="183" t="s">
        <v>133</v>
      </c>
      <c r="F871" s="210" t="s">
        <v>130</v>
      </c>
      <c r="G871" s="184"/>
      <c r="H871" s="184"/>
      <c r="I871" s="184"/>
      <c r="J871" s="184"/>
      <c r="K871" s="184"/>
      <c r="L871" s="184"/>
      <c r="M871" s="184"/>
      <c r="N871" s="184"/>
      <c r="O871" s="184"/>
      <c r="P871" s="184"/>
      <c r="Q871" s="184"/>
      <c r="R871" s="184"/>
      <c r="S871" s="184"/>
      <c r="T871" s="211" t="s">
        <v>88</v>
      </c>
      <c r="U871" s="211" t="s">
        <v>87</v>
      </c>
      <c r="V871" s="9"/>
    </row>
    <row r="872" spans="2:22" s="195" customFormat="1" ht="18" customHeight="1">
      <c r="B872" s="208"/>
      <c r="C872" s="216"/>
      <c r="D872" s="368"/>
      <c r="E872" s="183" t="s">
        <v>134</v>
      </c>
      <c r="F872" s="210" t="s">
        <v>130</v>
      </c>
      <c r="G872" s="184"/>
      <c r="H872" s="184"/>
      <c r="I872" s="184"/>
      <c r="J872" s="184"/>
      <c r="K872" s="184"/>
      <c r="L872" s="184"/>
      <c r="M872" s="184"/>
      <c r="N872" s="184"/>
      <c r="O872" s="184"/>
      <c r="P872" s="184"/>
      <c r="Q872" s="184"/>
      <c r="R872" s="184"/>
      <c r="S872" s="184"/>
      <c r="T872" s="211" t="s">
        <v>88</v>
      </c>
      <c r="U872" s="211" t="s">
        <v>87</v>
      </c>
      <c r="V872" s="9"/>
    </row>
    <row r="873" spans="2:22" s="195" customFormat="1" ht="18" customHeight="1">
      <c r="B873" s="208"/>
      <c r="C873" s="216"/>
      <c r="D873" s="368"/>
      <c r="E873" s="183" t="s">
        <v>135</v>
      </c>
      <c r="F873" s="210" t="s">
        <v>130</v>
      </c>
      <c r="G873" s="184"/>
      <c r="H873" s="184"/>
      <c r="I873" s="184"/>
      <c r="J873" s="184"/>
      <c r="K873" s="184"/>
      <c r="L873" s="184"/>
      <c r="M873" s="184"/>
      <c r="N873" s="184"/>
      <c r="O873" s="184"/>
      <c r="P873" s="184"/>
      <c r="Q873" s="184"/>
      <c r="R873" s="184"/>
      <c r="S873" s="184"/>
      <c r="T873" s="211" t="s">
        <v>88</v>
      </c>
      <c r="U873" s="211" t="s">
        <v>87</v>
      </c>
      <c r="V873" s="9"/>
    </row>
    <row r="874" spans="2:22" s="195" customFormat="1" ht="18" customHeight="1">
      <c r="B874" s="208"/>
      <c r="C874" s="216"/>
      <c r="D874" s="368"/>
      <c r="E874" s="183" t="s">
        <v>136</v>
      </c>
      <c r="F874" s="210" t="s">
        <v>130</v>
      </c>
      <c r="G874" s="184"/>
      <c r="H874" s="184"/>
      <c r="I874" s="184"/>
      <c r="J874" s="184"/>
      <c r="K874" s="184"/>
      <c r="L874" s="184"/>
      <c r="M874" s="184"/>
      <c r="N874" s="184"/>
      <c r="O874" s="184"/>
      <c r="P874" s="184"/>
      <c r="Q874" s="184"/>
      <c r="R874" s="184"/>
      <c r="S874" s="184"/>
      <c r="T874" s="211" t="s">
        <v>88</v>
      </c>
      <c r="U874" s="211" t="s">
        <v>87</v>
      </c>
      <c r="V874" s="9"/>
    </row>
    <row r="875" spans="2:22" s="195" customFormat="1" ht="18" customHeight="1">
      <c r="B875" s="208"/>
      <c r="C875" s="216"/>
      <c r="D875" s="368"/>
      <c r="E875" s="183" t="s">
        <v>137</v>
      </c>
      <c r="F875" s="210" t="s">
        <v>130</v>
      </c>
      <c r="G875" s="184"/>
      <c r="H875" s="184"/>
      <c r="I875" s="184"/>
      <c r="J875" s="184"/>
      <c r="K875" s="184"/>
      <c r="L875" s="184"/>
      <c r="M875" s="184"/>
      <c r="N875" s="184"/>
      <c r="O875" s="184"/>
      <c r="P875" s="184"/>
      <c r="Q875" s="184"/>
      <c r="R875" s="184"/>
      <c r="S875" s="184"/>
      <c r="T875" s="211" t="s">
        <v>88</v>
      </c>
      <c r="U875" s="211" t="s">
        <v>87</v>
      </c>
      <c r="V875" s="9"/>
    </row>
    <row r="876" spans="2:22" s="195" customFormat="1" ht="18" customHeight="1">
      <c r="B876" s="208"/>
      <c r="C876" s="216"/>
      <c r="D876" s="368"/>
      <c r="E876" s="183" t="s">
        <v>138</v>
      </c>
      <c r="F876" s="210" t="s">
        <v>130</v>
      </c>
      <c r="G876" s="184"/>
      <c r="H876" s="184"/>
      <c r="I876" s="184"/>
      <c r="J876" s="184"/>
      <c r="K876" s="184"/>
      <c r="L876" s="184"/>
      <c r="M876" s="184"/>
      <c r="N876" s="184"/>
      <c r="O876" s="184"/>
      <c r="P876" s="184"/>
      <c r="Q876" s="184"/>
      <c r="R876" s="184"/>
      <c r="S876" s="184"/>
      <c r="T876" s="211" t="s">
        <v>88</v>
      </c>
      <c r="U876" s="211" t="s">
        <v>87</v>
      </c>
      <c r="V876" s="9"/>
    </row>
    <row r="877" spans="2:22" s="195" customFormat="1" ht="18" customHeight="1">
      <c r="B877" s="208"/>
      <c r="C877" s="216"/>
      <c r="D877" s="368"/>
      <c r="E877" s="183" t="s">
        <v>139</v>
      </c>
      <c r="F877" s="210" t="s">
        <v>130</v>
      </c>
      <c r="G877" s="184"/>
      <c r="H877" s="184"/>
      <c r="I877" s="184"/>
      <c r="J877" s="184"/>
      <c r="K877" s="184"/>
      <c r="L877" s="184"/>
      <c r="M877" s="184"/>
      <c r="N877" s="184"/>
      <c r="O877" s="184"/>
      <c r="P877" s="184"/>
      <c r="Q877" s="184"/>
      <c r="R877" s="184"/>
      <c r="S877" s="184"/>
      <c r="T877" s="211" t="s">
        <v>88</v>
      </c>
      <c r="U877" s="211" t="s">
        <v>87</v>
      </c>
      <c r="V877" s="9"/>
    </row>
    <row r="878" spans="2:22" s="195" customFormat="1" ht="18" customHeight="1">
      <c r="B878" s="208"/>
      <c r="C878" s="216"/>
      <c r="D878" s="368"/>
      <c r="E878" s="183" t="s">
        <v>140</v>
      </c>
      <c r="F878" s="210" t="s">
        <v>141</v>
      </c>
      <c r="G878" s="184"/>
      <c r="H878" s="184"/>
      <c r="I878" s="184"/>
      <c r="J878" s="184"/>
      <c r="K878" s="184"/>
      <c r="L878" s="184"/>
      <c r="M878" s="184"/>
      <c r="N878" s="184"/>
      <c r="O878" s="184"/>
      <c r="P878" s="184"/>
      <c r="Q878" s="184"/>
      <c r="R878" s="184"/>
      <c r="S878" s="184"/>
      <c r="T878" s="211" t="s">
        <v>88</v>
      </c>
      <c r="U878" s="211" t="s">
        <v>87</v>
      </c>
      <c r="V878" s="9"/>
    </row>
    <row r="879" spans="2:22" s="195" customFormat="1" ht="18" customHeight="1">
      <c r="B879" s="208"/>
      <c r="C879" s="216"/>
      <c r="D879" s="368"/>
      <c r="E879" s="183" t="s">
        <v>142</v>
      </c>
      <c r="F879" s="210" t="s">
        <v>141</v>
      </c>
      <c r="G879" s="184"/>
      <c r="H879" s="184"/>
      <c r="I879" s="184"/>
      <c r="J879" s="184"/>
      <c r="K879" s="184"/>
      <c r="L879" s="184"/>
      <c r="M879" s="184"/>
      <c r="N879" s="184"/>
      <c r="O879" s="184"/>
      <c r="P879" s="184"/>
      <c r="Q879" s="184"/>
      <c r="R879" s="184"/>
      <c r="S879" s="184"/>
      <c r="T879" s="211" t="s">
        <v>88</v>
      </c>
      <c r="U879" s="211" t="s">
        <v>87</v>
      </c>
      <c r="V879" s="9"/>
    </row>
    <row r="880" spans="2:22" s="195" customFormat="1" ht="18" customHeight="1">
      <c r="B880" s="208"/>
      <c r="C880" s="216"/>
      <c r="D880" s="369"/>
      <c r="E880" s="183" t="s">
        <v>143</v>
      </c>
      <c r="F880" s="210" t="s">
        <v>141</v>
      </c>
      <c r="G880" s="184"/>
      <c r="H880" s="184"/>
      <c r="I880" s="184"/>
      <c r="J880" s="184"/>
      <c r="K880" s="184"/>
      <c r="L880" s="184"/>
      <c r="M880" s="184"/>
      <c r="N880" s="184"/>
      <c r="O880" s="184"/>
      <c r="P880" s="184"/>
      <c r="Q880" s="184"/>
      <c r="R880" s="184"/>
      <c r="S880" s="184"/>
      <c r="T880" s="211" t="s">
        <v>88</v>
      </c>
      <c r="U880" s="211" t="s">
        <v>87</v>
      </c>
      <c r="V880" s="9"/>
    </row>
    <row r="881" spans="2:22" s="195" customFormat="1" ht="18" customHeight="1">
      <c r="B881" s="208"/>
      <c r="C881" s="216"/>
      <c r="D881" s="370" t="s">
        <v>144</v>
      </c>
      <c r="E881" s="183" t="s">
        <v>145</v>
      </c>
      <c r="F881" s="210" t="s">
        <v>130</v>
      </c>
      <c r="G881" s="184"/>
      <c r="H881" s="184"/>
      <c r="I881" s="184"/>
      <c r="J881" s="184"/>
      <c r="K881" s="184"/>
      <c r="L881" s="184"/>
      <c r="M881" s="184"/>
      <c r="N881" s="184"/>
      <c r="O881" s="184"/>
      <c r="P881" s="184"/>
      <c r="Q881" s="184"/>
      <c r="R881" s="184"/>
      <c r="S881" s="184"/>
      <c r="T881" s="211" t="s">
        <v>88</v>
      </c>
      <c r="U881" s="211" t="s">
        <v>87</v>
      </c>
      <c r="V881" s="9"/>
    </row>
    <row r="882" spans="2:22" s="195" customFormat="1" ht="18" customHeight="1">
      <c r="B882" s="208"/>
      <c r="C882" s="216"/>
      <c r="D882" s="371"/>
      <c r="E882" s="183" t="s">
        <v>146</v>
      </c>
      <c r="F882" s="210" t="s">
        <v>147</v>
      </c>
      <c r="G882" s="184"/>
      <c r="H882" s="184"/>
      <c r="I882" s="184"/>
      <c r="J882" s="184"/>
      <c r="K882" s="184"/>
      <c r="L882" s="184"/>
      <c r="M882" s="184"/>
      <c r="N882" s="184"/>
      <c r="O882" s="184"/>
      <c r="P882" s="184"/>
      <c r="Q882" s="184"/>
      <c r="R882" s="184"/>
      <c r="S882" s="184"/>
      <c r="T882" s="211" t="s">
        <v>88</v>
      </c>
      <c r="U882" s="211" t="s">
        <v>87</v>
      </c>
      <c r="V882" s="9"/>
    </row>
    <row r="883" spans="2:22" s="195" customFormat="1" ht="18" customHeight="1">
      <c r="B883" s="208"/>
      <c r="C883" s="216"/>
      <c r="D883" s="372" t="s">
        <v>148</v>
      </c>
      <c r="E883" s="183" t="s">
        <v>149</v>
      </c>
      <c r="F883" s="210" t="s">
        <v>150</v>
      </c>
      <c r="G883" s="184"/>
      <c r="H883" s="184"/>
      <c r="I883" s="184"/>
      <c r="J883" s="184"/>
      <c r="K883" s="184"/>
      <c r="L883" s="184"/>
      <c r="M883" s="184"/>
      <c r="N883" s="184"/>
      <c r="O883" s="184"/>
      <c r="P883" s="184"/>
      <c r="Q883" s="184"/>
      <c r="R883" s="184"/>
      <c r="S883" s="184"/>
      <c r="T883" s="211" t="s">
        <v>88</v>
      </c>
      <c r="U883" s="211" t="s">
        <v>87</v>
      </c>
      <c r="V883" s="9"/>
    </row>
    <row r="884" spans="2:22" s="195" customFormat="1" ht="18" customHeight="1">
      <c r="B884" s="208"/>
      <c r="C884" s="216"/>
      <c r="D884" s="373"/>
      <c r="E884" s="183" t="s">
        <v>151</v>
      </c>
      <c r="F884" s="210" t="s">
        <v>150</v>
      </c>
      <c r="G884" s="184"/>
      <c r="H884" s="184"/>
      <c r="I884" s="184"/>
      <c r="J884" s="184"/>
      <c r="K884" s="184"/>
      <c r="L884" s="184"/>
      <c r="M884" s="184"/>
      <c r="N884" s="184"/>
      <c r="O884" s="184"/>
      <c r="P884" s="184"/>
      <c r="Q884" s="184"/>
      <c r="R884" s="184"/>
      <c r="S884" s="184"/>
      <c r="T884" s="211" t="s">
        <v>88</v>
      </c>
      <c r="U884" s="211" t="s">
        <v>87</v>
      </c>
      <c r="V884" s="9"/>
    </row>
    <row r="885" spans="2:22" s="195" customFormat="1" ht="18" customHeight="1">
      <c r="B885" s="208"/>
      <c r="C885" s="216"/>
      <c r="D885" s="373"/>
      <c r="E885" s="183" t="s">
        <v>152</v>
      </c>
      <c r="F885" s="210" t="s">
        <v>150</v>
      </c>
      <c r="G885" s="184"/>
      <c r="H885" s="184"/>
      <c r="I885" s="184"/>
      <c r="J885" s="184"/>
      <c r="K885" s="184"/>
      <c r="L885" s="184"/>
      <c r="M885" s="184"/>
      <c r="N885" s="184"/>
      <c r="O885" s="184"/>
      <c r="P885" s="184"/>
      <c r="Q885" s="184"/>
      <c r="R885" s="184"/>
      <c r="S885" s="184"/>
      <c r="T885" s="211" t="s">
        <v>88</v>
      </c>
      <c r="U885" s="211" t="s">
        <v>87</v>
      </c>
      <c r="V885" s="9"/>
    </row>
    <row r="886" spans="2:22" s="195" customFormat="1" ht="18" customHeight="1">
      <c r="B886" s="208"/>
      <c r="C886" s="216"/>
      <c r="D886" s="373"/>
      <c r="E886" s="183" t="s">
        <v>153</v>
      </c>
      <c r="F886" s="210" t="s">
        <v>150</v>
      </c>
      <c r="G886" s="184"/>
      <c r="H886" s="184"/>
      <c r="I886" s="184"/>
      <c r="J886" s="184"/>
      <c r="K886" s="184"/>
      <c r="L886" s="184"/>
      <c r="M886" s="184"/>
      <c r="N886" s="184"/>
      <c r="O886" s="184"/>
      <c r="P886" s="184"/>
      <c r="Q886" s="184"/>
      <c r="R886" s="184"/>
      <c r="S886" s="184"/>
      <c r="T886" s="211" t="s">
        <v>88</v>
      </c>
      <c r="U886" s="211" t="s">
        <v>87</v>
      </c>
      <c r="V886" s="9"/>
    </row>
    <row r="887" spans="2:22" s="195" customFormat="1" ht="18" customHeight="1">
      <c r="B887" s="208"/>
      <c r="C887" s="216"/>
      <c r="D887" s="373"/>
      <c r="E887" s="183" t="s">
        <v>154</v>
      </c>
      <c r="F887" s="210" t="s">
        <v>150</v>
      </c>
      <c r="G887" s="184"/>
      <c r="H887" s="184"/>
      <c r="I887" s="184"/>
      <c r="J887" s="184"/>
      <c r="K887" s="184"/>
      <c r="L887" s="184"/>
      <c r="M887" s="184"/>
      <c r="N887" s="184"/>
      <c r="O887" s="184"/>
      <c r="P887" s="184"/>
      <c r="Q887" s="184"/>
      <c r="R887" s="184"/>
      <c r="S887" s="184"/>
      <c r="T887" s="211" t="s">
        <v>88</v>
      </c>
      <c r="U887" s="211" t="s">
        <v>87</v>
      </c>
      <c r="V887" s="9"/>
    </row>
    <row r="888" spans="2:22" s="195" customFormat="1" ht="18" customHeight="1">
      <c r="B888" s="208"/>
      <c r="C888" s="216"/>
      <c r="D888" s="373"/>
      <c r="E888" s="183" t="s">
        <v>155</v>
      </c>
      <c r="F888" s="210" t="s">
        <v>150</v>
      </c>
      <c r="G888" s="184"/>
      <c r="H888" s="184"/>
      <c r="I888" s="184"/>
      <c r="J888" s="184"/>
      <c r="K888" s="184"/>
      <c r="L888" s="184"/>
      <c r="M888" s="184"/>
      <c r="N888" s="184"/>
      <c r="O888" s="184"/>
      <c r="P888" s="184"/>
      <c r="Q888" s="184"/>
      <c r="R888" s="184"/>
      <c r="S888" s="184"/>
      <c r="T888" s="211" t="s">
        <v>88</v>
      </c>
      <c r="U888" s="211" t="s">
        <v>87</v>
      </c>
      <c r="V888" s="9"/>
    </row>
    <row r="889" spans="2:22" s="195" customFormat="1" ht="18" customHeight="1">
      <c r="B889" s="208"/>
      <c r="C889" s="216"/>
      <c r="D889" s="373"/>
      <c r="E889" s="183" t="s">
        <v>156</v>
      </c>
      <c r="F889" s="210" t="s">
        <v>150</v>
      </c>
      <c r="G889" s="184"/>
      <c r="H889" s="184"/>
      <c r="I889" s="184"/>
      <c r="J889" s="184"/>
      <c r="K889" s="184"/>
      <c r="L889" s="184"/>
      <c r="M889" s="184"/>
      <c r="N889" s="184"/>
      <c r="O889" s="184"/>
      <c r="P889" s="184"/>
      <c r="Q889" s="184"/>
      <c r="R889" s="184"/>
      <c r="S889" s="184"/>
      <c r="T889" s="211" t="s">
        <v>88</v>
      </c>
      <c r="U889" s="211" t="s">
        <v>87</v>
      </c>
      <c r="V889" s="9"/>
    </row>
    <row r="890" spans="2:22" s="195" customFormat="1" ht="18" customHeight="1">
      <c r="B890" s="208"/>
      <c r="C890" s="216"/>
      <c r="D890" s="373"/>
      <c r="E890" s="183" t="s">
        <v>157</v>
      </c>
      <c r="F890" s="210" t="s">
        <v>150</v>
      </c>
      <c r="G890" s="184"/>
      <c r="H890" s="184"/>
      <c r="I890" s="184"/>
      <c r="J890" s="184"/>
      <c r="K890" s="184"/>
      <c r="L890" s="184"/>
      <c r="M890" s="184"/>
      <c r="N890" s="184"/>
      <c r="O890" s="184"/>
      <c r="P890" s="184"/>
      <c r="Q890" s="184"/>
      <c r="R890" s="184"/>
      <c r="S890" s="184"/>
      <c r="T890" s="211" t="s">
        <v>88</v>
      </c>
      <c r="U890" s="211" t="s">
        <v>87</v>
      </c>
      <c r="V890" s="9"/>
    </row>
    <row r="891" spans="2:22" s="195" customFormat="1" ht="18" customHeight="1">
      <c r="B891" s="208"/>
      <c r="C891" s="216"/>
      <c r="D891" s="373"/>
      <c r="E891" s="183" t="s">
        <v>158</v>
      </c>
      <c r="F891" s="210" t="s">
        <v>150</v>
      </c>
      <c r="G891" s="184"/>
      <c r="H891" s="184"/>
      <c r="I891" s="184"/>
      <c r="J891" s="184"/>
      <c r="K891" s="184"/>
      <c r="L891" s="184"/>
      <c r="M891" s="184"/>
      <c r="N891" s="184"/>
      <c r="O891" s="184"/>
      <c r="P891" s="184"/>
      <c r="Q891" s="184"/>
      <c r="R891" s="184"/>
      <c r="S891" s="184"/>
      <c r="T891" s="211" t="s">
        <v>88</v>
      </c>
      <c r="U891" s="211" t="s">
        <v>87</v>
      </c>
      <c r="V891" s="9"/>
    </row>
    <row r="892" spans="2:22" s="195" customFormat="1" ht="18" customHeight="1">
      <c r="B892" s="208"/>
      <c r="C892" s="216"/>
      <c r="D892" s="373"/>
      <c r="E892" s="183" t="s">
        <v>159</v>
      </c>
      <c r="F892" s="210" t="s">
        <v>150</v>
      </c>
      <c r="G892" s="184"/>
      <c r="H892" s="184"/>
      <c r="I892" s="184"/>
      <c r="J892" s="184"/>
      <c r="K892" s="184"/>
      <c r="L892" s="184"/>
      <c r="M892" s="184"/>
      <c r="N892" s="184"/>
      <c r="O892" s="184"/>
      <c r="P892" s="184"/>
      <c r="Q892" s="184"/>
      <c r="R892" s="184"/>
      <c r="S892" s="184"/>
      <c r="T892" s="211" t="s">
        <v>88</v>
      </c>
      <c r="U892" s="211" t="s">
        <v>87</v>
      </c>
      <c r="V892" s="9"/>
    </row>
    <row r="893" spans="2:22" s="195" customFormat="1" ht="18" customHeight="1">
      <c r="B893" s="208"/>
      <c r="C893" s="216"/>
      <c r="D893" s="373"/>
      <c r="E893" s="183" t="s">
        <v>160</v>
      </c>
      <c r="F893" s="210" t="s">
        <v>150</v>
      </c>
      <c r="G893" s="184"/>
      <c r="H893" s="184"/>
      <c r="I893" s="184"/>
      <c r="J893" s="184"/>
      <c r="K893" s="184"/>
      <c r="L893" s="184"/>
      <c r="M893" s="184"/>
      <c r="N893" s="184"/>
      <c r="O893" s="184"/>
      <c r="P893" s="184"/>
      <c r="Q893" s="184"/>
      <c r="R893" s="184"/>
      <c r="S893" s="184"/>
      <c r="T893" s="211" t="s">
        <v>88</v>
      </c>
      <c r="U893" s="211" t="s">
        <v>87</v>
      </c>
      <c r="V893" s="9"/>
    </row>
    <row r="894" spans="2:22" s="195" customFormat="1" ht="18" customHeight="1">
      <c r="B894" s="208"/>
      <c r="C894" s="216"/>
      <c r="D894" s="373"/>
      <c r="E894" s="183" t="s">
        <v>161</v>
      </c>
      <c r="F894" s="210" t="s">
        <v>150</v>
      </c>
      <c r="G894" s="184"/>
      <c r="H894" s="184"/>
      <c r="I894" s="184"/>
      <c r="J894" s="184"/>
      <c r="K894" s="184"/>
      <c r="L894" s="184"/>
      <c r="M894" s="184"/>
      <c r="N894" s="184"/>
      <c r="O894" s="184"/>
      <c r="P894" s="184"/>
      <c r="Q894" s="184"/>
      <c r="R894" s="184"/>
      <c r="S894" s="184"/>
      <c r="T894" s="211" t="s">
        <v>88</v>
      </c>
      <c r="U894" s="211" t="s">
        <v>87</v>
      </c>
      <c r="V894" s="9"/>
    </row>
    <row r="895" spans="2:22" s="195" customFormat="1" ht="18" customHeight="1">
      <c r="B895" s="208"/>
      <c r="C895" s="216"/>
      <c r="D895" s="373"/>
      <c r="E895" s="183" t="s">
        <v>162</v>
      </c>
      <c r="F895" s="210" t="s">
        <v>150</v>
      </c>
      <c r="G895" s="184"/>
      <c r="H895" s="184"/>
      <c r="I895" s="184"/>
      <c r="J895" s="184"/>
      <c r="K895" s="184"/>
      <c r="L895" s="184"/>
      <c r="M895" s="184"/>
      <c r="N895" s="184"/>
      <c r="O895" s="184"/>
      <c r="P895" s="184"/>
      <c r="Q895" s="184"/>
      <c r="R895" s="184"/>
      <c r="S895" s="184"/>
      <c r="T895" s="211" t="s">
        <v>88</v>
      </c>
      <c r="U895" s="211" t="s">
        <v>87</v>
      </c>
      <c r="V895" s="9"/>
    </row>
    <row r="896" spans="2:22" s="195" customFormat="1" ht="18" customHeight="1">
      <c r="B896" s="208"/>
      <c r="C896" s="216"/>
      <c r="D896" s="373"/>
      <c r="E896" s="183" t="s">
        <v>163</v>
      </c>
      <c r="F896" s="210" t="s">
        <v>150</v>
      </c>
      <c r="G896" s="184"/>
      <c r="H896" s="184"/>
      <c r="I896" s="184"/>
      <c r="J896" s="184"/>
      <c r="K896" s="184"/>
      <c r="L896" s="184"/>
      <c r="M896" s="184"/>
      <c r="N896" s="184"/>
      <c r="O896" s="184"/>
      <c r="P896" s="184"/>
      <c r="Q896" s="184"/>
      <c r="R896" s="184"/>
      <c r="S896" s="184"/>
      <c r="T896" s="211" t="s">
        <v>88</v>
      </c>
      <c r="U896" s="211" t="s">
        <v>87</v>
      </c>
      <c r="V896" s="9"/>
    </row>
    <row r="897" spans="2:22" s="195" customFormat="1" ht="18" customHeight="1">
      <c r="B897" s="208"/>
      <c r="C897" s="216"/>
      <c r="D897" s="373"/>
      <c r="E897" s="183" t="s">
        <v>164</v>
      </c>
      <c r="F897" s="210" t="s">
        <v>150</v>
      </c>
      <c r="G897" s="184"/>
      <c r="H897" s="184"/>
      <c r="I897" s="184"/>
      <c r="J897" s="184"/>
      <c r="K897" s="184"/>
      <c r="L897" s="184"/>
      <c r="M897" s="184"/>
      <c r="N897" s="184"/>
      <c r="O897" s="184"/>
      <c r="P897" s="184"/>
      <c r="Q897" s="184"/>
      <c r="R897" s="184"/>
      <c r="S897" s="184"/>
      <c r="T897" s="211" t="s">
        <v>88</v>
      </c>
      <c r="U897" s="211" t="s">
        <v>87</v>
      </c>
      <c r="V897" s="9"/>
    </row>
    <row r="898" spans="2:22" s="195" customFormat="1" ht="18" customHeight="1">
      <c r="B898" s="208"/>
      <c r="C898" s="216"/>
      <c r="D898" s="373"/>
      <c r="E898" s="183" t="s">
        <v>165</v>
      </c>
      <c r="F898" s="210" t="s">
        <v>150</v>
      </c>
      <c r="G898" s="184"/>
      <c r="H898" s="184"/>
      <c r="I898" s="184"/>
      <c r="J898" s="184"/>
      <c r="K898" s="184"/>
      <c r="L898" s="184"/>
      <c r="M898" s="184"/>
      <c r="N898" s="184"/>
      <c r="O898" s="184"/>
      <c r="P898" s="184"/>
      <c r="Q898" s="184"/>
      <c r="R898" s="184"/>
      <c r="S898" s="184"/>
      <c r="T898" s="211" t="s">
        <v>88</v>
      </c>
      <c r="U898" s="211" t="s">
        <v>87</v>
      </c>
      <c r="V898" s="9"/>
    </row>
    <row r="899" spans="2:22" s="195" customFormat="1" ht="18" customHeight="1">
      <c r="B899" s="208"/>
      <c r="C899" s="216"/>
      <c r="D899" s="373"/>
      <c r="E899" s="183" t="s">
        <v>166</v>
      </c>
      <c r="F899" s="210" t="s">
        <v>150</v>
      </c>
      <c r="G899" s="184"/>
      <c r="H899" s="184"/>
      <c r="I899" s="184"/>
      <c r="J899" s="184"/>
      <c r="K899" s="184"/>
      <c r="L899" s="184"/>
      <c r="M899" s="184"/>
      <c r="N899" s="184"/>
      <c r="O899" s="184"/>
      <c r="P899" s="184"/>
      <c r="Q899" s="184"/>
      <c r="R899" s="184"/>
      <c r="S899" s="184"/>
      <c r="T899" s="211" t="s">
        <v>88</v>
      </c>
      <c r="U899" s="211" t="s">
        <v>87</v>
      </c>
      <c r="V899" s="9"/>
    </row>
    <row r="900" spans="2:22" s="195" customFormat="1" ht="18" customHeight="1">
      <c r="B900" s="208"/>
      <c r="C900" s="216"/>
      <c r="D900" s="373"/>
      <c r="E900" s="183" t="s">
        <v>167</v>
      </c>
      <c r="F900" s="210" t="s">
        <v>150</v>
      </c>
      <c r="G900" s="184"/>
      <c r="H900" s="184"/>
      <c r="I900" s="184"/>
      <c r="J900" s="184"/>
      <c r="K900" s="184"/>
      <c r="L900" s="184"/>
      <c r="M900" s="184"/>
      <c r="N900" s="184"/>
      <c r="O900" s="184"/>
      <c r="P900" s="184"/>
      <c r="Q900" s="184"/>
      <c r="R900" s="184"/>
      <c r="S900" s="184"/>
      <c r="T900" s="211" t="s">
        <v>88</v>
      </c>
      <c r="U900" s="211" t="s">
        <v>87</v>
      </c>
      <c r="V900" s="9"/>
    </row>
    <row r="901" spans="2:22" s="195" customFormat="1" ht="18" customHeight="1">
      <c r="B901" s="208"/>
      <c r="C901" s="216"/>
      <c r="D901" s="373"/>
      <c r="E901" s="183" t="s">
        <v>168</v>
      </c>
      <c r="F901" s="210" t="s">
        <v>150</v>
      </c>
      <c r="G901" s="184"/>
      <c r="H901" s="184"/>
      <c r="I901" s="184"/>
      <c r="J901" s="184"/>
      <c r="K901" s="184"/>
      <c r="L901" s="184"/>
      <c r="M901" s="184"/>
      <c r="N901" s="184"/>
      <c r="O901" s="184"/>
      <c r="P901" s="184"/>
      <c r="Q901" s="184"/>
      <c r="R901" s="184"/>
      <c r="S901" s="184"/>
      <c r="T901" s="211" t="s">
        <v>88</v>
      </c>
      <c r="U901" s="211" t="s">
        <v>87</v>
      </c>
      <c r="V901" s="9"/>
    </row>
    <row r="902" spans="2:22" s="195" customFormat="1" ht="18" customHeight="1">
      <c r="B902" s="208"/>
      <c r="C902" s="216"/>
      <c r="D902" s="373"/>
      <c r="E902" s="183" t="s">
        <v>169</v>
      </c>
      <c r="F902" s="210" t="s">
        <v>150</v>
      </c>
      <c r="G902" s="184"/>
      <c r="H902" s="184"/>
      <c r="I902" s="184"/>
      <c r="J902" s="184"/>
      <c r="K902" s="184"/>
      <c r="L902" s="184"/>
      <c r="M902" s="184"/>
      <c r="N902" s="184"/>
      <c r="O902" s="184"/>
      <c r="P902" s="184"/>
      <c r="Q902" s="184"/>
      <c r="R902" s="184"/>
      <c r="S902" s="184"/>
      <c r="T902" s="211" t="s">
        <v>88</v>
      </c>
      <c r="U902" s="211" t="s">
        <v>87</v>
      </c>
      <c r="V902" s="9"/>
    </row>
    <row r="903" spans="2:22" s="195" customFormat="1" ht="18" customHeight="1">
      <c r="B903" s="208"/>
      <c r="C903" s="216"/>
      <c r="D903" s="373"/>
      <c r="E903" s="183" t="s">
        <v>170</v>
      </c>
      <c r="F903" s="210" t="s">
        <v>150</v>
      </c>
      <c r="G903" s="184"/>
      <c r="H903" s="184"/>
      <c r="I903" s="184"/>
      <c r="J903" s="184"/>
      <c r="K903" s="184"/>
      <c r="L903" s="184"/>
      <c r="M903" s="184"/>
      <c r="N903" s="184"/>
      <c r="O903" s="184"/>
      <c r="P903" s="184"/>
      <c r="Q903" s="184"/>
      <c r="R903" s="184"/>
      <c r="S903" s="184"/>
      <c r="T903" s="211" t="s">
        <v>88</v>
      </c>
      <c r="U903" s="211" t="s">
        <v>87</v>
      </c>
      <c r="V903" s="9"/>
    </row>
    <row r="904" spans="2:22" s="195" customFormat="1" ht="18" customHeight="1">
      <c r="B904" s="208"/>
      <c r="C904" s="216"/>
      <c r="D904" s="373"/>
      <c r="E904" s="183" t="s">
        <v>171</v>
      </c>
      <c r="F904" s="210" t="s">
        <v>150</v>
      </c>
      <c r="G904" s="184"/>
      <c r="H904" s="184"/>
      <c r="I904" s="184"/>
      <c r="J904" s="184"/>
      <c r="K904" s="184"/>
      <c r="L904" s="184"/>
      <c r="M904" s="184"/>
      <c r="N904" s="184"/>
      <c r="O904" s="184"/>
      <c r="P904" s="184"/>
      <c r="Q904" s="184"/>
      <c r="R904" s="184"/>
      <c r="S904" s="184"/>
      <c r="T904" s="211" t="s">
        <v>88</v>
      </c>
      <c r="U904" s="211" t="s">
        <v>87</v>
      </c>
      <c r="V904" s="9"/>
    </row>
    <row r="905" spans="2:22" s="195" customFormat="1" ht="18" customHeight="1">
      <c r="B905" s="208"/>
      <c r="C905" s="216"/>
      <c r="D905" s="373"/>
      <c r="E905" s="183" t="s">
        <v>172</v>
      </c>
      <c r="F905" s="210" t="s">
        <v>150</v>
      </c>
      <c r="G905" s="184"/>
      <c r="H905" s="184"/>
      <c r="I905" s="184"/>
      <c r="J905" s="184"/>
      <c r="K905" s="184"/>
      <c r="L905" s="184"/>
      <c r="M905" s="184"/>
      <c r="N905" s="184"/>
      <c r="O905" s="184"/>
      <c r="P905" s="184"/>
      <c r="Q905" s="184"/>
      <c r="R905" s="184"/>
      <c r="S905" s="184"/>
      <c r="T905" s="211" t="s">
        <v>88</v>
      </c>
      <c r="U905" s="211" t="s">
        <v>87</v>
      </c>
      <c r="V905" s="9"/>
    </row>
    <row r="906" spans="2:22" s="195" customFormat="1" ht="18" customHeight="1">
      <c r="B906" s="208"/>
      <c r="C906" s="216"/>
      <c r="D906" s="373"/>
      <c r="E906" s="183" t="s">
        <v>173</v>
      </c>
      <c r="F906" s="210" t="s">
        <v>150</v>
      </c>
      <c r="G906" s="184"/>
      <c r="H906" s="184"/>
      <c r="I906" s="184"/>
      <c r="J906" s="184"/>
      <c r="K906" s="184"/>
      <c r="L906" s="184"/>
      <c r="M906" s="184"/>
      <c r="N906" s="184"/>
      <c r="O906" s="184"/>
      <c r="P906" s="184"/>
      <c r="Q906" s="184"/>
      <c r="R906" s="184"/>
      <c r="S906" s="184"/>
      <c r="T906" s="211" t="s">
        <v>88</v>
      </c>
      <c r="U906" s="211" t="s">
        <v>87</v>
      </c>
      <c r="V906" s="9"/>
    </row>
    <row r="907" spans="2:22" s="195" customFormat="1" ht="18" customHeight="1">
      <c r="B907" s="208"/>
      <c r="C907" s="216"/>
      <c r="D907" s="374"/>
      <c r="E907" s="183" t="s">
        <v>174</v>
      </c>
      <c r="F907" s="210" t="s">
        <v>150</v>
      </c>
      <c r="G907" s="184"/>
      <c r="H907" s="184"/>
      <c r="I907" s="184"/>
      <c r="J907" s="184"/>
      <c r="K907" s="184"/>
      <c r="L907" s="184"/>
      <c r="M907" s="184"/>
      <c r="N907" s="184"/>
      <c r="O907" s="184"/>
      <c r="P907" s="184"/>
      <c r="Q907" s="184"/>
      <c r="R907" s="184"/>
      <c r="S907" s="184"/>
      <c r="T907" s="211" t="s">
        <v>88</v>
      </c>
      <c r="U907" s="211" t="s">
        <v>87</v>
      </c>
      <c r="V907" s="9"/>
    </row>
    <row r="908" spans="2:22" s="195" customFormat="1" ht="18" customHeight="1">
      <c r="B908" s="208"/>
      <c r="C908" s="216"/>
      <c r="D908" s="370" t="s">
        <v>175</v>
      </c>
      <c r="E908" s="183" t="s">
        <v>176</v>
      </c>
      <c r="F908" s="210" t="s">
        <v>177</v>
      </c>
      <c r="G908" s="184"/>
      <c r="H908" s="184"/>
      <c r="I908" s="184"/>
      <c r="J908" s="184"/>
      <c r="K908" s="184"/>
      <c r="L908" s="184"/>
      <c r="M908" s="184"/>
      <c r="N908" s="184"/>
      <c r="O908" s="184"/>
      <c r="P908" s="184"/>
      <c r="Q908" s="184"/>
      <c r="R908" s="184"/>
      <c r="S908" s="184"/>
      <c r="T908" s="211" t="s">
        <v>88</v>
      </c>
      <c r="U908" s="211" t="s">
        <v>87</v>
      </c>
      <c r="V908" s="9"/>
    </row>
    <row r="909" spans="2:22" s="195" customFormat="1" ht="18" customHeight="1">
      <c r="B909" s="208"/>
      <c r="C909" s="216"/>
      <c r="D909" s="371"/>
      <c r="E909" s="183" t="s">
        <v>178</v>
      </c>
      <c r="F909" s="210" t="s">
        <v>141</v>
      </c>
      <c r="G909" s="184"/>
      <c r="H909" s="184"/>
      <c r="I909" s="184"/>
      <c r="J909" s="184"/>
      <c r="K909" s="184"/>
      <c r="L909" s="184"/>
      <c r="M909" s="184"/>
      <c r="N909" s="184"/>
      <c r="O909" s="184"/>
      <c r="P909" s="184"/>
      <c r="Q909" s="184"/>
      <c r="R909" s="184"/>
      <c r="S909" s="184"/>
      <c r="T909" s="211" t="s">
        <v>88</v>
      </c>
      <c r="U909" s="211" t="s">
        <v>87</v>
      </c>
      <c r="V909" s="9"/>
    </row>
    <row r="910" spans="2:22" s="195" customFormat="1" ht="18" customHeight="1">
      <c r="B910" s="208"/>
      <c r="C910" s="216"/>
      <c r="D910" s="213" t="s">
        <v>179</v>
      </c>
      <c r="E910" s="183" t="s">
        <v>180</v>
      </c>
      <c r="F910" s="210" t="s">
        <v>181</v>
      </c>
      <c r="G910" s="184"/>
      <c r="H910" s="184"/>
      <c r="I910" s="184"/>
      <c r="J910" s="184"/>
      <c r="K910" s="184"/>
      <c r="L910" s="184"/>
      <c r="M910" s="184"/>
      <c r="N910" s="184"/>
      <c r="O910" s="184"/>
      <c r="P910" s="184"/>
      <c r="Q910" s="184"/>
      <c r="R910" s="184"/>
      <c r="S910" s="184"/>
      <c r="T910" s="211" t="s">
        <v>88</v>
      </c>
      <c r="U910" s="211" t="s">
        <v>87</v>
      </c>
      <c r="V910" s="9"/>
    </row>
    <row r="911" spans="2:22" s="195" customFormat="1" ht="18" customHeight="1">
      <c r="B911" s="208"/>
      <c r="C911" s="216"/>
      <c r="D911" s="370" t="s">
        <v>182</v>
      </c>
      <c r="E911" s="183" t="s">
        <v>183</v>
      </c>
      <c r="F911" s="210" t="s">
        <v>141</v>
      </c>
      <c r="G911" s="184"/>
      <c r="H911" s="184"/>
      <c r="I911" s="184"/>
      <c r="J911" s="184"/>
      <c r="K911" s="184"/>
      <c r="L911" s="184"/>
      <c r="M911" s="184"/>
      <c r="N911" s="184"/>
      <c r="O911" s="184"/>
      <c r="P911" s="184"/>
      <c r="Q911" s="184"/>
      <c r="R911" s="184"/>
      <c r="S911" s="184"/>
      <c r="T911" s="211" t="s">
        <v>88</v>
      </c>
      <c r="U911" s="211" t="s">
        <v>87</v>
      </c>
      <c r="V911" s="9"/>
    </row>
    <row r="912" spans="2:22" s="195" customFormat="1" ht="18" customHeight="1">
      <c r="B912" s="208"/>
      <c r="C912" s="216"/>
      <c r="D912" s="375"/>
      <c r="E912" s="183" t="s">
        <v>184</v>
      </c>
      <c r="F912" s="210" t="s">
        <v>141</v>
      </c>
      <c r="G912" s="184"/>
      <c r="H912" s="184"/>
      <c r="I912" s="184"/>
      <c r="J912" s="184"/>
      <c r="K912" s="184"/>
      <c r="L912" s="184"/>
      <c r="M912" s="184"/>
      <c r="N912" s="184"/>
      <c r="O912" s="184"/>
      <c r="P912" s="184"/>
      <c r="Q912" s="184"/>
      <c r="R912" s="184"/>
      <c r="S912" s="184"/>
      <c r="T912" s="211" t="s">
        <v>88</v>
      </c>
      <c r="U912" s="211" t="s">
        <v>87</v>
      </c>
      <c r="V912" s="9"/>
    </row>
    <row r="913" spans="1:23" s="195" customFormat="1" ht="18" customHeight="1">
      <c r="B913" s="208"/>
      <c r="C913" s="216"/>
      <c r="D913" s="375"/>
      <c r="E913" s="183" t="s">
        <v>185</v>
      </c>
      <c r="F913" s="210" t="s">
        <v>141</v>
      </c>
      <c r="G913" s="184"/>
      <c r="H913" s="184"/>
      <c r="I913" s="184"/>
      <c r="J913" s="184"/>
      <c r="K913" s="184"/>
      <c r="L913" s="184"/>
      <c r="M913" s="184"/>
      <c r="N913" s="184"/>
      <c r="O913" s="184"/>
      <c r="P913" s="184"/>
      <c r="Q913" s="184"/>
      <c r="R913" s="184"/>
      <c r="S913" s="184"/>
      <c r="T913" s="211" t="s">
        <v>88</v>
      </c>
      <c r="U913" s="211" t="s">
        <v>87</v>
      </c>
      <c r="V913" s="9"/>
    </row>
    <row r="914" spans="1:23" s="195" customFormat="1" ht="18" customHeight="1">
      <c r="B914" s="208"/>
      <c r="C914" s="216"/>
      <c r="D914" s="375"/>
      <c r="E914" s="183" t="s">
        <v>186</v>
      </c>
      <c r="F914" s="210" t="s">
        <v>150</v>
      </c>
      <c r="G914" s="184"/>
      <c r="H914" s="184"/>
      <c r="I914" s="184"/>
      <c r="J914" s="184"/>
      <c r="K914" s="184"/>
      <c r="L914" s="184"/>
      <c r="M914" s="184"/>
      <c r="N914" s="184"/>
      <c r="O914" s="184"/>
      <c r="P914" s="184"/>
      <c r="Q914" s="184"/>
      <c r="R914" s="184"/>
      <c r="S914" s="184"/>
      <c r="T914" s="211" t="s">
        <v>88</v>
      </c>
      <c r="U914" s="211" t="s">
        <v>87</v>
      </c>
      <c r="V914" s="9"/>
    </row>
    <row r="915" spans="1:23" s="195" customFormat="1" ht="18" customHeight="1">
      <c r="B915" s="208"/>
      <c r="C915" s="216"/>
      <c r="D915" s="375"/>
      <c r="E915" s="183" t="s">
        <v>187</v>
      </c>
      <c r="F915" s="210" t="s">
        <v>150</v>
      </c>
      <c r="G915" s="184"/>
      <c r="H915" s="184"/>
      <c r="I915" s="184"/>
      <c r="J915" s="184"/>
      <c r="K915" s="184"/>
      <c r="L915" s="184"/>
      <c r="M915" s="184"/>
      <c r="N915" s="184"/>
      <c r="O915" s="184"/>
      <c r="P915" s="184"/>
      <c r="Q915" s="184"/>
      <c r="R915" s="184"/>
      <c r="S915" s="184"/>
      <c r="T915" s="211" t="s">
        <v>88</v>
      </c>
      <c r="U915" s="211" t="s">
        <v>87</v>
      </c>
      <c r="V915" s="9"/>
    </row>
    <row r="916" spans="1:23" s="195" customFormat="1" ht="18" customHeight="1">
      <c r="B916" s="208"/>
      <c r="C916" s="216"/>
      <c r="D916" s="375"/>
      <c r="E916" s="183" t="s">
        <v>188</v>
      </c>
      <c r="F916" s="210" t="s">
        <v>150</v>
      </c>
      <c r="G916" s="184"/>
      <c r="H916" s="184"/>
      <c r="I916" s="184"/>
      <c r="J916" s="184"/>
      <c r="K916" s="184"/>
      <c r="L916" s="184"/>
      <c r="M916" s="184"/>
      <c r="N916" s="184"/>
      <c r="O916" s="184"/>
      <c r="P916" s="184"/>
      <c r="Q916" s="184"/>
      <c r="R916" s="184"/>
      <c r="S916" s="184"/>
      <c r="T916" s="211" t="s">
        <v>88</v>
      </c>
      <c r="U916" s="211" t="s">
        <v>87</v>
      </c>
      <c r="V916" s="9"/>
    </row>
    <row r="917" spans="1:23" s="6" customFormat="1" ht="18" customHeight="1">
      <c r="A917" s="195"/>
      <c r="B917" s="214"/>
      <c r="C917" s="216"/>
      <c r="D917" s="375"/>
      <c r="E917" s="183" t="s">
        <v>189</v>
      </c>
      <c r="F917" s="210" t="s">
        <v>141</v>
      </c>
      <c r="G917" s="184"/>
      <c r="H917" s="184"/>
      <c r="I917" s="184"/>
      <c r="J917" s="184"/>
      <c r="K917" s="184"/>
      <c r="L917" s="184"/>
      <c r="M917" s="184"/>
      <c r="N917" s="184"/>
      <c r="O917" s="184"/>
      <c r="P917" s="184"/>
      <c r="Q917" s="184"/>
      <c r="R917" s="184"/>
      <c r="S917" s="184"/>
      <c r="T917" s="211" t="s">
        <v>88</v>
      </c>
      <c r="U917" s="211" t="s">
        <v>87</v>
      </c>
      <c r="V917" s="9"/>
      <c r="W917" s="195"/>
    </row>
    <row r="918" spans="1:23" ht="18" customHeight="1">
      <c r="C918" s="216"/>
      <c r="D918" s="371"/>
      <c r="E918" s="183" t="s">
        <v>190</v>
      </c>
      <c r="F918" s="210" t="s">
        <v>141</v>
      </c>
      <c r="G918" s="184"/>
      <c r="H918" s="184"/>
      <c r="I918" s="184"/>
      <c r="J918" s="184"/>
      <c r="K918" s="184"/>
      <c r="L918" s="184"/>
      <c r="M918" s="184"/>
      <c r="N918" s="184"/>
      <c r="O918" s="184"/>
      <c r="P918" s="184"/>
      <c r="Q918" s="184"/>
      <c r="R918" s="184"/>
      <c r="S918" s="184"/>
      <c r="T918" s="211" t="s">
        <v>88</v>
      </c>
      <c r="U918" s="211" t="s">
        <v>87</v>
      </c>
      <c r="V918" s="9"/>
    </row>
    <row r="919" spans="1:23" s="195" customFormat="1" ht="18" customHeight="1">
      <c r="C919" s="4"/>
      <c r="D919" s="218"/>
      <c r="E919" s="218"/>
      <c r="F919" s="218"/>
      <c r="G919" s="218"/>
      <c r="H919" s="218"/>
      <c r="I919" s="218"/>
      <c r="J919" s="218"/>
      <c r="K919" s="218"/>
      <c r="L919" s="218"/>
      <c r="M919" s="218"/>
      <c r="N919" s="218"/>
      <c r="O919" s="219"/>
      <c r="P919" s="219"/>
      <c r="Q919" s="219"/>
      <c r="R919" s="219"/>
      <c r="S919" s="219"/>
      <c r="T919" s="219"/>
      <c r="U919" s="219"/>
      <c r="V919" s="17"/>
    </row>
    <row r="920" spans="1:23" s="215" customFormat="1" ht="35.1" customHeight="1" thickBot="1">
      <c r="A920" s="195"/>
      <c r="B920" s="203"/>
      <c r="C920" s="3"/>
      <c r="D920" s="220"/>
      <c r="E920" s="220"/>
      <c r="F920" s="220"/>
      <c r="G920" s="220"/>
      <c r="H920" s="220"/>
      <c r="I920" s="220"/>
      <c r="J920" s="220"/>
      <c r="K920" s="220"/>
      <c r="L920" s="220"/>
      <c r="M920" s="220"/>
      <c r="N920" s="220"/>
      <c r="O920" s="221"/>
      <c r="P920" s="221"/>
      <c r="Q920" s="221"/>
      <c r="R920" s="221"/>
      <c r="S920" s="221"/>
      <c r="T920" s="221"/>
      <c r="U920" s="221"/>
      <c r="V920" s="20"/>
      <c r="W920" s="195"/>
    </row>
    <row r="921" spans="1:23" ht="18" customHeight="1" thickTop="1" thickBot="1">
      <c r="C921" s="195"/>
      <c r="D921" s="195"/>
      <c r="E921" s="195"/>
      <c r="F921" s="195"/>
      <c r="G921" s="195"/>
      <c r="H921" s="195"/>
      <c r="I921" s="195"/>
      <c r="J921" s="195"/>
      <c r="K921" s="195"/>
      <c r="L921" s="195"/>
      <c r="M921" s="195"/>
      <c r="N921" s="195"/>
      <c r="O921" s="195"/>
      <c r="P921" s="195"/>
      <c r="Q921" s="195"/>
      <c r="R921" s="195"/>
      <c r="S921" s="195"/>
      <c r="T921" s="195"/>
      <c r="U921" s="195"/>
      <c r="V921" s="195"/>
    </row>
    <row r="922" spans="1:23" s="195" customFormat="1" ht="18" customHeight="1" thickBot="1">
      <c r="B922" s="208"/>
      <c r="C922" s="217" t="s">
        <v>224</v>
      </c>
      <c r="D922" s="114" t="s">
        <v>225</v>
      </c>
      <c r="E922" s="115"/>
      <c r="F922" s="115"/>
      <c r="G922" s="115"/>
      <c r="H922" s="115"/>
      <c r="I922" s="115"/>
      <c r="J922" s="115"/>
      <c r="K922" s="115"/>
      <c r="L922" s="115"/>
      <c r="M922" s="115"/>
      <c r="N922" s="115"/>
      <c r="O922" s="115"/>
      <c r="P922" s="115"/>
      <c r="Q922" s="115"/>
      <c r="R922" s="115"/>
      <c r="S922" s="115"/>
      <c r="T922" s="115"/>
      <c r="U922" s="115"/>
      <c r="V922" s="116"/>
    </row>
    <row r="923" spans="1:23" s="195" customFormat="1" ht="18" customHeight="1">
      <c r="B923" s="208"/>
      <c r="C923" s="111"/>
      <c r="D923" s="223"/>
      <c r="E923" s="223"/>
      <c r="F923" s="223"/>
      <c r="G923" s="223"/>
      <c r="H923" s="223"/>
      <c r="I923" s="223"/>
      <c r="J923" s="223"/>
      <c r="K923" s="223"/>
      <c r="L923" s="223"/>
      <c r="M923" s="223"/>
      <c r="N923" s="223"/>
      <c r="O923" s="223"/>
      <c r="P923" s="223"/>
      <c r="Q923" s="223"/>
      <c r="R923" s="223"/>
      <c r="S923" s="223"/>
      <c r="T923" s="223"/>
      <c r="U923" s="223"/>
      <c r="V923" s="113"/>
    </row>
    <row r="924" spans="1:23" s="195" customFormat="1" ht="18" customHeight="1">
      <c r="B924" s="208"/>
      <c r="C924" s="216"/>
      <c r="D924" s="190" t="s">
        <v>56</v>
      </c>
      <c r="E924" s="209" t="s">
        <v>57</v>
      </c>
      <c r="F924" s="190" t="s">
        <v>1</v>
      </c>
      <c r="G924" s="190">
        <v>2010</v>
      </c>
      <c r="H924" s="190">
        <v>2011</v>
      </c>
      <c r="I924" s="190">
        <v>2012</v>
      </c>
      <c r="J924" s="190">
        <v>2013</v>
      </c>
      <c r="K924" s="190">
        <v>2014</v>
      </c>
      <c r="L924" s="190">
        <v>2015</v>
      </c>
      <c r="M924" s="190">
        <v>2016</v>
      </c>
      <c r="N924" s="190">
        <v>2017</v>
      </c>
      <c r="O924" s="190">
        <v>2018</v>
      </c>
      <c r="P924" s="190">
        <v>2019</v>
      </c>
      <c r="Q924" s="190">
        <v>2020</v>
      </c>
      <c r="R924" s="253">
        <v>2021</v>
      </c>
      <c r="S924" s="253">
        <v>2022</v>
      </c>
      <c r="T924" s="190" t="s">
        <v>55</v>
      </c>
      <c r="U924" s="190" t="s">
        <v>37</v>
      </c>
      <c r="V924" s="9"/>
    </row>
    <row r="925" spans="1:23" s="195" customFormat="1" ht="18" customHeight="1">
      <c r="B925" s="208"/>
      <c r="C925" s="216"/>
      <c r="D925" s="367" t="s">
        <v>128</v>
      </c>
      <c r="E925" s="183" t="s">
        <v>129</v>
      </c>
      <c r="F925" s="210" t="s">
        <v>130</v>
      </c>
      <c r="G925" s="184"/>
      <c r="H925" s="184"/>
      <c r="I925" s="184"/>
      <c r="J925" s="184"/>
      <c r="K925" s="184"/>
      <c r="L925" s="184"/>
      <c r="M925" s="184"/>
      <c r="N925" s="184"/>
      <c r="O925" s="184"/>
      <c r="P925" s="184"/>
      <c r="Q925" s="184"/>
      <c r="R925" s="184"/>
      <c r="S925" s="184"/>
      <c r="T925" s="211" t="s">
        <v>88</v>
      </c>
      <c r="U925" s="211" t="s">
        <v>87</v>
      </c>
      <c r="V925" s="9"/>
    </row>
    <row r="926" spans="1:23" s="195" customFormat="1" ht="18" customHeight="1">
      <c r="B926" s="208"/>
      <c r="C926" s="216"/>
      <c r="D926" s="368"/>
      <c r="E926" s="212" t="s">
        <v>131</v>
      </c>
      <c r="F926" s="210" t="s">
        <v>130</v>
      </c>
      <c r="G926" s="184"/>
      <c r="H926" s="184"/>
      <c r="I926" s="184"/>
      <c r="J926" s="184"/>
      <c r="K926" s="184"/>
      <c r="L926" s="184"/>
      <c r="M926" s="184"/>
      <c r="N926" s="184"/>
      <c r="O926" s="184"/>
      <c r="P926" s="184"/>
      <c r="Q926" s="184"/>
      <c r="R926" s="184"/>
      <c r="S926" s="184"/>
      <c r="T926" s="211" t="s">
        <v>88</v>
      </c>
      <c r="U926" s="211" t="s">
        <v>87</v>
      </c>
      <c r="V926" s="9"/>
    </row>
    <row r="927" spans="1:23" s="195" customFormat="1" ht="18" customHeight="1">
      <c r="B927" s="208"/>
      <c r="C927" s="216"/>
      <c r="D927" s="368"/>
      <c r="E927" s="212" t="s">
        <v>132</v>
      </c>
      <c r="F927" s="210" t="s">
        <v>130</v>
      </c>
      <c r="G927" s="184"/>
      <c r="H927" s="184"/>
      <c r="I927" s="184"/>
      <c r="J927" s="184"/>
      <c r="K927" s="184"/>
      <c r="L927" s="184"/>
      <c r="M927" s="184"/>
      <c r="N927" s="184"/>
      <c r="O927" s="184"/>
      <c r="P927" s="184"/>
      <c r="Q927" s="184"/>
      <c r="R927" s="184"/>
      <c r="S927" s="184"/>
      <c r="T927" s="211" t="s">
        <v>88</v>
      </c>
      <c r="U927" s="211" t="s">
        <v>87</v>
      </c>
      <c r="V927" s="9"/>
    </row>
    <row r="928" spans="1:23" s="195" customFormat="1" ht="18" customHeight="1">
      <c r="B928" s="208"/>
      <c r="C928" s="216"/>
      <c r="D928" s="368"/>
      <c r="E928" s="183" t="s">
        <v>133</v>
      </c>
      <c r="F928" s="210" t="s">
        <v>130</v>
      </c>
      <c r="G928" s="184"/>
      <c r="H928" s="184"/>
      <c r="I928" s="184"/>
      <c r="J928" s="184"/>
      <c r="K928" s="184"/>
      <c r="L928" s="184"/>
      <c r="M928" s="184"/>
      <c r="N928" s="184"/>
      <c r="O928" s="184"/>
      <c r="P928" s="184"/>
      <c r="Q928" s="184"/>
      <c r="R928" s="184"/>
      <c r="S928" s="184"/>
      <c r="T928" s="211" t="s">
        <v>88</v>
      </c>
      <c r="U928" s="211" t="s">
        <v>87</v>
      </c>
      <c r="V928" s="9"/>
    </row>
    <row r="929" spans="2:22" s="195" customFormat="1" ht="18" customHeight="1">
      <c r="B929" s="208"/>
      <c r="C929" s="216"/>
      <c r="D929" s="368"/>
      <c r="E929" s="183" t="s">
        <v>134</v>
      </c>
      <c r="F929" s="210" t="s">
        <v>130</v>
      </c>
      <c r="G929" s="184"/>
      <c r="H929" s="184"/>
      <c r="I929" s="184"/>
      <c r="J929" s="184"/>
      <c r="K929" s="184"/>
      <c r="L929" s="184"/>
      <c r="M929" s="184"/>
      <c r="N929" s="184"/>
      <c r="O929" s="184"/>
      <c r="P929" s="184"/>
      <c r="Q929" s="184"/>
      <c r="R929" s="184"/>
      <c r="S929" s="184"/>
      <c r="T929" s="211" t="s">
        <v>88</v>
      </c>
      <c r="U929" s="211" t="s">
        <v>87</v>
      </c>
      <c r="V929" s="9"/>
    </row>
    <row r="930" spans="2:22" s="195" customFormat="1" ht="18" customHeight="1">
      <c r="B930" s="208"/>
      <c r="C930" s="216"/>
      <c r="D930" s="368"/>
      <c r="E930" s="183" t="s">
        <v>135</v>
      </c>
      <c r="F930" s="210" t="s">
        <v>130</v>
      </c>
      <c r="G930" s="184"/>
      <c r="H930" s="184"/>
      <c r="I930" s="184"/>
      <c r="J930" s="184"/>
      <c r="K930" s="184"/>
      <c r="L930" s="184"/>
      <c r="M930" s="184"/>
      <c r="N930" s="184"/>
      <c r="O930" s="184"/>
      <c r="P930" s="184"/>
      <c r="Q930" s="184"/>
      <c r="R930" s="184"/>
      <c r="S930" s="184"/>
      <c r="T930" s="211" t="s">
        <v>88</v>
      </c>
      <c r="U930" s="211" t="s">
        <v>87</v>
      </c>
      <c r="V930" s="9"/>
    </row>
    <row r="931" spans="2:22" s="195" customFormat="1" ht="18" customHeight="1">
      <c r="B931" s="208"/>
      <c r="C931" s="216"/>
      <c r="D931" s="368"/>
      <c r="E931" s="183" t="s">
        <v>136</v>
      </c>
      <c r="F931" s="210" t="s">
        <v>130</v>
      </c>
      <c r="G931" s="184"/>
      <c r="H931" s="184"/>
      <c r="I931" s="184"/>
      <c r="J931" s="184"/>
      <c r="K931" s="184"/>
      <c r="L931" s="184"/>
      <c r="M931" s="184"/>
      <c r="N931" s="184"/>
      <c r="O931" s="184"/>
      <c r="P931" s="184"/>
      <c r="Q931" s="184"/>
      <c r="R931" s="184"/>
      <c r="S931" s="184"/>
      <c r="T931" s="211" t="s">
        <v>88</v>
      </c>
      <c r="U931" s="211" t="s">
        <v>87</v>
      </c>
      <c r="V931" s="9"/>
    </row>
    <row r="932" spans="2:22" s="195" customFormat="1" ht="18" customHeight="1">
      <c r="B932" s="208"/>
      <c r="C932" s="216"/>
      <c r="D932" s="368"/>
      <c r="E932" s="183" t="s">
        <v>137</v>
      </c>
      <c r="F932" s="210" t="s">
        <v>130</v>
      </c>
      <c r="G932" s="184"/>
      <c r="H932" s="184"/>
      <c r="I932" s="184"/>
      <c r="J932" s="184"/>
      <c r="K932" s="184"/>
      <c r="L932" s="184"/>
      <c r="M932" s="184"/>
      <c r="N932" s="184"/>
      <c r="O932" s="184"/>
      <c r="P932" s="184"/>
      <c r="Q932" s="184"/>
      <c r="R932" s="184"/>
      <c r="S932" s="184"/>
      <c r="T932" s="211" t="s">
        <v>88</v>
      </c>
      <c r="U932" s="211" t="s">
        <v>87</v>
      </c>
      <c r="V932" s="9"/>
    </row>
    <row r="933" spans="2:22" s="195" customFormat="1" ht="18" customHeight="1">
      <c r="B933" s="208"/>
      <c r="C933" s="216"/>
      <c r="D933" s="368"/>
      <c r="E933" s="183" t="s">
        <v>138</v>
      </c>
      <c r="F933" s="210" t="s">
        <v>130</v>
      </c>
      <c r="G933" s="184"/>
      <c r="H933" s="184"/>
      <c r="I933" s="184"/>
      <c r="J933" s="184"/>
      <c r="K933" s="184"/>
      <c r="L933" s="184"/>
      <c r="M933" s="184"/>
      <c r="N933" s="184"/>
      <c r="O933" s="184"/>
      <c r="P933" s="184"/>
      <c r="Q933" s="184"/>
      <c r="R933" s="184"/>
      <c r="S933" s="184"/>
      <c r="T933" s="211" t="s">
        <v>88</v>
      </c>
      <c r="U933" s="211" t="s">
        <v>87</v>
      </c>
      <c r="V933" s="9"/>
    </row>
    <row r="934" spans="2:22" s="195" customFormat="1" ht="18" customHeight="1">
      <c r="B934" s="208"/>
      <c r="C934" s="216"/>
      <c r="D934" s="368"/>
      <c r="E934" s="183" t="s">
        <v>139</v>
      </c>
      <c r="F934" s="210" t="s">
        <v>130</v>
      </c>
      <c r="G934" s="184"/>
      <c r="H934" s="184"/>
      <c r="I934" s="184"/>
      <c r="J934" s="184"/>
      <c r="K934" s="184"/>
      <c r="L934" s="184"/>
      <c r="M934" s="184"/>
      <c r="N934" s="184"/>
      <c r="O934" s="184"/>
      <c r="P934" s="184"/>
      <c r="Q934" s="184"/>
      <c r="R934" s="184"/>
      <c r="S934" s="184"/>
      <c r="T934" s="211" t="s">
        <v>88</v>
      </c>
      <c r="U934" s="211" t="s">
        <v>87</v>
      </c>
      <c r="V934" s="9"/>
    </row>
    <row r="935" spans="2:22" s="195" customFormat="1" ht="18" customHeight="1">
      <c r="B935" s="208"/>
      <c r="C935" s="216"/>
      <c r="D935" s="368"/>
      <c r="E935" s="183" t="s">
        <v>140</v>
      </c>
      <c r="F935" s="210" t="s">
        <v>141</v>
      </c>
      <c r="G935" s="184"/>
      <c r="H935" s="184"/>
      <c r="I935" s="184"/>
      <c r="J935" s="184"/>
      <c r="K935" s="184"/>
      <c r="L935" s="184"/>
      <c r="M935" s="184"/>
      <c r="N935" s="184"/>
      <c r="O935" s="184"/>
      <c r="P935" s="184"/>
      <c r="Q935" s="184"/>
      <c r="R935" s="184"/>
      <c r="S935" s="184"/>
      <c r="T935" s="211" t="s">
        <v>88</v>
      </c>
      <c r="U935" s="211" t="s">
        <v>87</v>
      </c>
      <c r="V935" s="9"/>
    </row>
    <row r="936" spans="2:22" s="195" customFormat="1" ht="18" customHeight="1">
      <c r="B936" s="208"/>
      <c r="C936" s="216"/>
      <c r="D936" s="368"/>
      <c r="E936" s="183" t="s">
        <v>142</v>
      </c>
      <c r="F936" s="210" t="s">
        <v>141</v>
      </c>
      <c r="G936" s="184"/>
      <c r="H936" s="184"/>
      <c r="I936" s="184"/>
      <c r="J936" s="184"/>
      <c r="K936" s="184"/>
      <c r="L936" s="184"/>
      <c r="M936" s="184"/>
      <c r="N936" s="184"/>
      <c r="O936" s="184"/>
      <c r="P936" s="184"/>
      <c r="Q936" s="184"/>
      <c r="R936" s="184"/>
      <c r="S936" s="184"/>
      <c r="T936" s="211" t="s">
        <v>88</v>
      </c>
      <c r="U936" s="211" t="s">
        <v>87</v>
      </c>
      <c r="V936" s="9"/>
    </row>
    <row r="937" spans="2:22" s="195" customFormat="1" ht="18" customHeight="1">
      <c r="B937" s="208"/>
      <c r="C937" s="216"/>
      <c r="D937" s="369"/>
      <c r="E937" s="183" t="s">
        <v>143</v>
      </c>
      <c r="F937" s="210" t="s">
        <v>141</v>
      </c>
      <c r="G937" s="184"/>
      <c r="H937" s="184"/>
      <c r="I937" s="184"/>
      <c r="J937" s="184"/>
      <c r="K937" s="184"/>
      <c r="L937" s="184"/>
      <c r="M937" s="184"/>
      <c r="N937" s="184"/>
      <c r="O937" s="184"/>
      <c r="P937" s="184"/>
      <c r="Q937" s="184"/>
      <c r="R937" s="184"/>
      <c r="S937" s="184"/>
      <c r="T937" s="211" t="s">
        <v>88</v>
      </c>
      <c r="U937" s="211" t="s">
        <v>87</v>
      </c>
      <c r="V937" s="9"/>
    </row>
    <row r="938" spans="2:22" s="195" customFormat="1" ht="18" customHeight="1">
      <c r="B938" s="208"/>
      <c r="C938" s="216"/>
      <c r="D938" s="370" t="s">
        <v>144</v>
      </c>
      <c r="E938" s="183" t="s">
        <v>145</v>
      </c>
      <c r="F938" s="210" t="s">
        <v>130</v>
      </c>
      <c r="G938" s="184"/>
      <c r="H938" s="184"/>
      <c r="I938" s="184"/>
      <c r="J938" s="184"/>
      <c r="K938" s="184"/>
      <c r="L938" s="184"/>
      <c r="M938" s="184"/>
      <c r="N938" s="184"/>
      <c r="O938" s="184"/>
      <c r="P938" s="184"/>
      <c r="Q938" s="184"/>
      <c r="R938" s="184"/>
      <c r="S938" s="184"/>
      <c r="T938" s="211" t="s">
        <v>88</v>
      </c>
      <c r="U938" s="211" t="s">
        <v>87</v>
      </c>
      <c r="V938" s="9"/>
    </row>
    <row r="939" spans="2:22" s="195" customFormat="1" ht="18" customHeight="1">
      <c r="B939" s="208"/>
      <c r="C939" s="216"/>
      <c r="D939" s="371"/>
      <c r="E939" s="183" t="s">
        <v>146</v>
      </c>
      <c r="F939" s="210" t="s">
        <v>147</v>
      </c>
      <c r="G939" s="184"/>
      <c r="H939" s="184"/>
      <c r="I939" s="184"/>
      <c r="J939" s="184"/>
      <c r="K939" s="184"/>
      <c r="L939" s="184"/>
      <c r="M939" s="184"/>
      <c r="N939" s="184"/>
      <c r="O939" s="184"/>
      <c r="P939" s="184"/>
      <c r="Q939" s="184"/>
      <c r="R939" s="184"/>
      <c r="S939" s="184"/>
      <c r="T939" s="211" t="s">
        <v>88</v>
      </c>
      <c r="U939" s="211" t="s">
        <v>87</v>
      </c>
      <c r="V939" s="9"/>
    </row>
    <row r="940" spans="2:22" s="195" customFormat="1" ht="18" customHeight="1">
      <c r="B940" s="208"/>
      <c r="C940" s="216"/>
      <c r="D940" s="372" t="s">
        <v>148</v>
      </c>
      <c r="E940" s="183" t="s">
        <v>149</v>
      </c>
      <c r="F940" s="210" t="s">
        <v>150</v>
      </c>
      <c r="G940" s="184"/>
      <c r="H940" s="184"/>
      <c r="I940" s="184"/>
      <c r="J940" s="184"/>
      <c r="K940" s="184"/>
      <c r="L940" s="184"/>
      <c r="M940" s="184"/>
      <c r="N940" s="184"/>
      <c r="O940" s="184"/>
      <c r="P940" s="184"/>
      <c r="Q940" s="184"/>
      <c r="R940" s="184"/>
      <c r="S940" s="184"/>
      <c r="T940" s="211" t="s">
        <v>88</v>
      </c>
      <c r="U940" s="211" t="s">
        <v>87</v>
      </c>
      <c r="V940" s="9"/>
    </row>
    <row r="941" spans="2:22" s="195" customFormat="1" ht="18" customHeight="1">
      <c r="B941" s="208"/>
      <c r="C941" s="216"/>
      <c r="D941" s="373"/>
      <c r="E941" s="183" t="s">
        <v>151</v>
      </c>
      <c r="F941" s="210" t="s">
        <v>150</v>
      </c>
      <c r="G941" s="184"/>
      <c r="H941" s="184"/>
      <c r="I941" s="184"/>
      <c r="J941" s="184"/>
      <c r="K941" s="184"/>
      <c r="L941" s="184"/>
      <c r="M941" s="184"/>
      <c r="N941" s="184"/>
      <c r="O941" s="184"/>
      <c r="P941" s="184"/>
      <c r="Q941" s="184"/>
      <c r="R941" s="184"/>
      <c r="S941" s="184"/>
      <c r="T941" s="211" t="s">
        <v>88</v>
      </c>
      <c r="U941" s="211" t="s">
        <v>87</v>
      </c>
      <c r="V941" s="9"/>
    </row>
    <row r="942" spans="2:22" s="195" customFormat="1" ht="18" customHeight="1">
      <c r="B942" s="208"/>
      <c r="C942" s="216"/>
      <c r="D942" s="373"/>
      <c r="E942" s="183" t="s">
        <v>152</v>
      </c>
      <c r="F942" s="210" t="s">
        <v>150</v>
      </c>
      <c r="G942" s="184"/>
      <c r="H942" s="184"/>
      <c r="I942" s="184"/>
      <c r="J942" s="184"/>
      <c r="K942" s="184"/>
      <c r="L942" s="184"/>
      <c r="M942" s="184"/>
      <c r="N942" s="184"/>
      <c r="O942" s="184"/>
      <c r="P942" s="184"/>
      <c r="Q942" s="184"/>
      <c r="R942" s="184"/>
      <c r="S942" s="184"/>
      <c r="T942" s="211" t="s">
        <v>88</v>
      </c>
      <c r="U942" s="211" t="s">
        <v>87</v>
      </c>
      <c r="V942" s="9"/>
    </row>
    <row r="943" spans="2:22" s="195" customFormat="1" ht="18" customHeight="1">
      <c r="B943" s="208"/>
      <c r="C943" s="216"/>
      <c r="D943" s="373"/>
      <c r="E943" s="183" t="s">
        <v>153</v>
      </c>
      <c r="F943" s="210" t="s">
        <v>150</v>
      </c>
      <c r="G943" s="184"/>
      <c r="H943" s="184"/>
      <c r="I943" s="184"/>
      <c r="J943" s="184"/>
      <c r="K943" s="184"/>
      <c r="L943" s="184"/>
      <c r="M943" s="184"/>
      <c r="N943" s="184"/>
      <c r="O943" s="184"/>
      <c r="P943" s="184"/>
      <c r="Q943" s="184"/>
      <c r="R943" s="184"/>
      <c r="S943" s="184"/>
      <c r="T943" s="211" t="s">
        <v>88</v>
      </c>
      <c r="U943" s="211" t="s">
        <v>87</v>
      </c>
      <c r="V943" s="9"/>
    </row>
    <row r="944" spans="2:22" s="195" customFormat="1" ht="18" customHeight="1">
      <c r="B944" s="208"/>
      <c r="C944" s="216"/>
      <c r="D944" s="373"/>
      <c r="E944" s="183" t="s">
        <v>154</v>
      </c>
      <c r="F944" s="210" t="s">
        <v>150</v>
      </c>
      <c r="G944" s="184"/>
      <c r="H944" s="184"/>
      <c r="I944" s="184"/>
      <c r="J944" s="184"/>
      <c r="K944" s="184"/>
      <c r="L944" s="184"/>
      <c r="M944" s="184"/>
      <c r="N944" s="184"/>
      <c r="O944" s="184"/>
      <c r="P944" s="184"/>
      <c r="Q944" s="184"/>
      <c r="R944" s="184"/>
      <c r="S944" s="184"/>
      <c r="T944" s="211" t="s">
        <v>88</v>
      </c>
      <c r="U944" s="211" t="s">
        <v>87</v>
      </c>
      <c r="V944" s="9"/>
    </row>
    <row r="945" spans="2:22" s="195" customFormat="1" ht="18" customHeight="1">
      <c r="B945" s="208"/>
      <c r="C945" s="216"/>
      <c r="D945" s="373"/>
      <c r="E945" s="183" t="s">
        <v>155</v>
      </c>
      <c r="F945" s="210" t="s">
        <v>150</v>
      </c>
      <c r="G945" s="184"/>
      <c r="H945" s="184"/>
      <c r="I945" s="184"/>
      <c r="J945" s="184"/>
      <c r="K945" s="184"/>
      <c r="L945" s="184"/>
      <c r="M945" s="184"/>
      <c r="N945" s="184"/>
      <c r="O945" s="184"/>
      <c r="P945" s="184"/>
      <c r="Q945" s="184"/>
      <c r="R945" s="184"/>
      <c r="S945" s="184"/>
      <c r="T945" s="211" t="s">
        <v>88</v>
      </c>
      <c r="U945" s="211" t="s">
        <v>87</v>
      </c>
      <c r="V945" s="9"/>
    </row>
    <row r="946" spans="2:22" s="195" customFormat="1" ht="18" customHeight="1">
      <c r="B946" s="208"/>
      <c r="C946" s="216"/>
      <c r="D946" s="373"/>
      <c r="E946" s="183" t="s">
        <v>156</v>
      </c>
      <c r="F946" s="210" t="s">
        <v>150</v>
      </c>
      <c r="G946" s="184"/>
      <c r="H946" s="184"/>
      <c r="I946" s="184"/>
      <c r="J946" s="184"/>
      <c r="K946" s="184"/>
      <c r="L946" s="184"/>
      <c r="M946" s="184"/>
      <c r="N946" s="184"/>
      <c r="O946" s="184"/>
      <c r="P946" s="184"/>
      <c r="Q946" s="184"/>
      <c r="R946" s="184"/>
      <c r="S946" s="184"/>
      <c r="T946" s="211" t="s">
        <v>88</v>
      </c>
      <c r="U946" s="211" t="s">
        <v>87</v>
      </c>
      <c r="V946" s="9"/>
    </row>
    <row r="947" spans="2:22" s="195" customFormat="1" ht="18" customHeight="1">
      <c r="B947" s="208"/>
      <c r="C947" s="216"/>
      <c r="D947" s="373"/>
      <c r="E947" s="183" t="s">
        <v>157</v>
      </c>
      <c r="F947" s="210" t="s">
        <v>150</v>
      </c>
      <c r="G947" s="184"/>
      <c r="H947" s="184"/>
      <c r="I947" s="184"/>
      <c r="J947" s="184"/>
      <c r="K947" s="184"/>
      <c r="L947" s="184"/>
      <c r="M947" s="184"/>
      <c r="N947" s="184"/>
      <c r="O947" s="184"/>
      <c r="P947" s="184"/>
      <c r="Q947" s="184"/>
      <c r="R947" s="184"/>
      <c r="S947" s="184"/>
      <c r="T947" s="211" t="s">
        <v>88</v>
      </c>
      <c r="U947" s="211" t="s">
        <v>87</v>
      </c>
      <c r="V947" s="9"/>
    </row>
    <row r="948" spans="2:22" s="195" customFormat="1" ht="18" customHeight="1">
      <c r="B948" s="208"/>
      <c r="C948" s="216"/>
      <c r="D948" s="373"/>
      <c r="E948" s="183" t="s">
        <v>158</v>
      </c>
      <c r="F948" s="210" t="s">
        <v>150</v>
      </c>
      <c r="G948" s="184"/>
      <c r="H948" s="184"/>
      <c r="I948" s="184"/>
      <c r="J948" s="184"/>
      <c r="K948" s="184"/>
      <c r="L948" s="184"/>
      <c r="M948" s="184"/>
      <c r="N948" s="184"/>
      <c r="O948" s="184"/>
      <c r="P948" s="184"/>
      <c r="Q948" s="184"/>
      <c r="R948" s="184"/>
      <c r="S948" s="184"/>
      <c r="T948" s="211" t="s">
        <v>88</v>
      </c>
      <c r="U948" s="211" t="s">
        <v>87</v>
      </c>
      <c r="V948" s="9"/>
    </row>
    <row r="949" spans="2:22" s="195" customFormat="1" ht="18" customHeight="1">
      <c r="B949" s="208"/>
      <c r="C949" s="216"/>
      <c r="D949" s="373"/>
      <c r="E949" s="183" t="s">
        <v>159</v>
      </c>
      <c r="F949" s="210" t="s">
        <v>150</v>
      </c>
      <c r="G949" s="184"/>
      <c r="H949" s="184"/>
      <c r="I949" s="184"/>
      <c r="J949" s="184"/>
      <c r="K949" s="184"/>
      <c r="L949" s="184"/>
      <c r="M949" s="184"/>
      <c r="N949" s="184"/>
      <c r="O949" s="184"/>
      <c r="P949" s="184"/>
      <c r="Q949" s="184"/>
      <c r="R949" s="184"/>
      <c r="S949" s="184"/>
      <c r="T949" s="211" t="s">
        <v>88</v>
      </c>
      <c r="U949" s="211" t="s">
        <v>87</v>
      </c>
      <c r="V949" s="9"/>
    </row>
    <row r="950" spans="2:22" s="195" customFormat="1" ht="18" customHeight="1">
      <c r="B950" s="208"/>
      <c r="C950" s="216"/>
      <c r="D950" s="373"/>
      <c r="E950" s="183" t="s">
        <v>160</v>
      </c>
      <c r="F950" s="210" t="s">
        <v>150</v>
      </c>
      <c r="G950" s="184"/>
      <c r="H950" s="184"/>
      <c r="I950" s="184"/>
      <c r="J950" s="184"/>
      <c r="K950" s="184"/>
      <c r="L950" s="184"/>
      <c r="M950" s="184"/>
      <c r="N950" s="184"/>
      <c r="O950" s="184"/>
      <c r="P950" s="184"/>
      <c r="Q950" s="184"/>
      <c r="R950" s="184"/>
      <c r="S950" s="184"/>
      <c r="T950" s="211" t="s">
        <v>88</v>
      </c>
      <c r="U950" s="211" t="s">
        <v>87</v>
      </c>
      <c r="V950" s="9"/>
    </row>
    <row r="951" spans="2:22" s="195" customFormat="1" ht="18" customHeight="1">
      <c r="B951" s="208"/>
      <c r="C951" s="216"/>
      <c r="D951" s="373"/>
      <c r="E951" s="183" t="s">
        <v>161</v>
      </c>
      <c r="F951" s="210" t="s">
        <v>150</v>
      </c>
      <c r="G951" s="184"/>
      <c r="H951" s="184"/>
      <c r="I951" s="184"/>
      <c r="J951" s="184"/>
      <c r="K951" s="184"/>
      <c r="L951" s="184"/>
      <c r="M951" s="184"/>
      <c r="N951" s="184"/>
      <c r="O951" s="184"/>
      <c r="P951" s="184"/>
      <c r="Q951" s="184"/>
      <c r="R951" s="184"/>
      <c r="S951" s="184"/>
      <c r="T951" s="211" t="s">
        <v>88</v>
      </c>
      <c r="U951" s="211" t="s">
        <v>87</v>
      </c>
      <c r="V951" s="9"/>
    </row>
    <row r="952" spans="2:22" s="195" customFormat="1" ht="18" customHeight="1">
      <c r="B952" s="208"/>
      <c r="C952" s="216"/>
      <c r="D952" s="373"/>
      <c r="E952" s="183" t="s">
        <v>162</v>
      </c>
      <c r="F952" s="210" t="s">
        <v>150</v>
      </c>
      <c r="G952" s="184"/>
      <c r="H952" s="184"/>
      <c r="I952" s="184"/>
      <c r="J952" s="184"/>
      <c r="K952" s="184"/>
      <c r="L952" s="184"/>
      <c r="M952" s="184"/>
      <c r="N952" s="184"/>
      <c r="O952" s="184"/>
      <c r="P952" s="184"/>
      <c r="Q952" s="184"/>
      <c r="R952" s="184"/>
      <c r="S952" s="184"/>
      <c r="T952" s="211" t="s">
        <v>88</v>
      </c>
      <c r="U952" s="211" t="s">
        <v>87</v>
      </c>
      <c r="V952" s="9"/>
    </row>
    <row r="953" spans="2:22" s="195" customFormat="1" ht="18" customHeight="1">
      <c r="B953" s="208"/>
      <c r="C953" s="216"/>
      <c r="D953" s="373"/>
      <c r="E953" s="183" t="s">
        <v>163</v>
      </c>
      <c r="F953" s="210" t="s">
        <v>150</v>
      </c>
      <c r="G953" s="184"/>
      <c r="H953" s="184"/>
      <c r="I953" s="184"/>
      <c r="J953" s="184"/>
      <c r="K953" s="184"/>
      <c r="L953" s="184"/>
      <c r="M953" s="184"/>
      <c r="N953" s="184"/>
      <c r="O953" s="184"/>
      <c r="P953" s="184"/>
      <c r="Q953" s="184"/>
      <c r="R953" s="184"/>
      <c r="S953" s="184"/>
      <c r="T953" s="211" t="s">
        <v>88</v>
      </c>
      <c r="U953" s="211" t="s">
        <v>87</v>
      </c>
      <c r="V953" s="9"/>
    </row>
    <row r="954" spans="2:22" s="195" customFormat="1" ht="18" customHeight="1">
      <c r="B954" s="208"/>
      <c r="C954" s="216"/>
      <c r="D954" s="373"/>
      <c r="E954" s="183" t="s">
        <v>164</v>
      </c>
      <c r="F954" s="210" t="s">
        <v>150</v>
      </c>
      <c r="G954" s="184"/>
      <c r="H954" s="184"/>
      <c r="I954" s="184"/>
      <c r="J954" s="184"/>
      <c r="K954" s="184"/>
      <c r="L954" s="184"/>
      <c r="M954" s="184"/>
      <c r="N954" s="184"/>
      <c r="O954" s="184"/>
      <c r="P954" s="184"/>
      <c r="Q954" s="184"/>
      <c r="R954" s="184"/>
      <c r="S954" s="184"/>
      <c r="T954" s="211" t="s">
        <v>88</v>
      </c>
      <c r="U954" s="211" t="s">
        <v>87</v>
      </c>
      <c r="V954" s="9"/>
    </row>
    <row r="955" spans="2:22" s="195" customFormat="1" ht="18" customHeight="1">
      <c r="B955" s="208"/>
      <c r="C955" s="216"/>
      <c r="D955" s="373"/>
      <c r="E955" s="183" t="s">
        <v>165</v>
      </c>
      <c r="F955" s="210" t="s">
        <v>150</v>
      </c>
      <c r="G955" s="184"/>
      <c r="H955" s="184"/>
      <c r="I955" s="184"/>
      <c r="J955" s="184"/>
      <c r="K955" s="184"/>
      <c r="L955" s="184"/>
      <c r="M955" s="184"/>
      <c r="N955" s="184"/>
      <c r="O955" s="184"/>
      <c r="P955" s="184"/>
      <c r="Q955" s="184"/>
      <c r="R955" s="184"/>
      <c r="S955" s="184"/>
      <c r="T955" s="211" t="s">
        <v>88</v>
      </c>
      <c r="U955" s="211" t="s">
        <v>87</v>
      </c>
      <c r="V955" s="9"/>
    </row>
    <row r="956" spans="2:22" s="195" customFormat="1" ht="18" customHeight="1">
      <c r="B956" s="208"/>
      <c r="C956" s="216"/>
      <c r="D956" s="373"/>
      <c r="E956" s="183" t="s">
        <v>166</v>
      </c>
      <c r="F956" s="210" t="s">
        <v>150</v>
      </c>
      <c r="G956" s="184"/>
      <c r="H956" s="184"/>
      <c r="I956" s="184"/>
      <c r="J956" s="184"/>
      <c r="K956" s="184"/>
      <c r="L956" s="184"/>
      <c r="M956" s="184"/>
      <c r="N956" s="184"/>
      <c r="O956" s="184"/>
      <c r="P956" s="184"/>
      <c r="Q956" s="184"/>
      <c r="R956" s="184"/>
      <c r="S956" s="184"/>
      <c r="T956" s="211" t="s">
        <v>88</v>
      </c>
      <c r="U956" s="211" t="s">
        <v>87</v>
      </c>
      <c r="V956" s="9"/>
    </row>
    <row r="957" spans="2:22" s="195" customFormat="1" ht="18" customHeight="1">
      <c r="B957" s="208"/>
      <c r="C957" s="216"/>
      <c r="D957" s="373"/>
      <c r="E957" s="183" t="s">
        <v>167</v>
      </c>
      <c r="F957" s="210" t="s">
        <v>150</v>
      </c>
      <c r="G957" s="184"/>
      <c r="H957" s="184"/>
      <c r="I957" s="184"/>
      <c r="J957" s="184"/>
      <c r="K957" s="184"/>
      <c r="L957" s="184"/>
      <c r="M957" s="184"/>
      <c r="N957" s="184"/>
      <c r="O957" s="184"/>
      <c r="P957" s="184"/>
      <c r="Q957" s="184"/>
      <c r="R957" s="184"/>
      <c r="S957" s="184"/>
      <c r="T957" s="211" t="s">
        <v>88</v>
      </c>
      <c r="U957" s="211" t="s">
        <v>87</v>
      </c>
      <c r="V957" s="9"/>
    </row>
    <row r="958" spans="2:22" s="195" customFormat="1" ht="18" customHeight="1">
      <c r="B958" s="208"/>
      <c r="C958" s="216"/>
      <c r="D958" s="373"/>
      <c r="E958" s="183" t="s">
        <v>168</v>
      </c>
      <c r="F958" s="210" t="s">
        <v>150</v>
      </c>
      <c r="G958" s="184"/>
      <c r="H958" s="184"/>
      <c r="I958" s="184"/>
      <c r="J958" s="184"/>
      <c r="K958" s="184"/>
      <c r="L958" s="184"/>
      <c r="M958" s="184"/>
      <c r="N958" s="184"/>
      <c r="O958" s="184"/>
      <c r="P958" s="184"/>
      <c r="Q958" s="184"/>
      <c r="R958" s="184"/>
      <c r="S958" s="184"/>
      <c r="T958" s="211" t="s">
        <v>88</v>
      </c>
      <c r="U958" s="211" t="s">
        <v>87</v>
      </c>
      <c r="V958" s="9"/>
    </row>
    <row r="959" spans="2:22" s="195" customFormat="1" ht="18" customHeight="1">
      <c r="B959" s="208"/>
      <c r="C959" s="216"/>
      <c r="D959" s="373"/>
      <c r="E959" s="183" t="s">
        <v>169</v>
      </c>
      <c r="F959" s="210" t="s">
        <v>150</v>
      </c>
      <c r="G959" s="184"/>
      <c r="H959" s="184"/>
      <c r="I959" s="184"/>
      <c r="J959" s="184"/>
      <c r="K959" s="184"/>
      <c r="L959" s="184"/>
      <c r="M959" s="184"/>
      <c r="N959" s="184"/>
      <c r="O959" s="184"/>
      <c r="P959" s="184"/>
      <c r="Q959" s="184"/>
      <c r="R959" s="184"/>
      <c r="S959" s="184"/>
      <c r="T959" s="211" t="s">
        <v>88</v>
      </c>
      <c r="U959" s="211" t="s">
        <v>87</v>
      </c>
      <c r="V959" s="9"/>
    </row>
    <row r="960" spans="2:22" s="195" customFormat="1" ht="18" customHeight="1">
      <c r="B960" s="208"/>
      <c r="C960" s="216"/>
      <c r="D960" s="373"/>
      <c r="E960" s="183" t="s">
        <v>170</v>
      </c>
      <c r="F960" s="210" t="s">
        <v>150</v>
      </c>
      <c r="G960" s="184"/>
      <c r="H960" s="184"/>
      <c r="I960" s="184"/>
      <c r="J960" s="184"/>
      <c r="K960" s="184"/>
      <c r="L960" s="184"/>
      <c r="M960" s="184"/>
      <c r="N960" s="184"/>
      <c r="O960" s="184"/>
      <c r="P960" s="184"/>
      <c r="Q960" s="184"/>
      <c r="R960" s="184"/>
      <c r="S960" s="184"/>
      <c r="T960" s="211" t="s">
        <v>88</v>
      </c>
      <c r="U960" s="211" t="s">
        <v>87</v>
      </c>
      <c r="V960" s="9"/>
    </row>
    <row r="961" spans="1:23" s="195" customFormat="1" ht="18" customHeight="1">
      <c r="B961" s="208"/>
      <c r="C961" s="216"/>
      <c r="D961" s="373"/>
      <c r="E961" s="183" t="s">
        <v>171</v>
      </c>
      <c r="F961" s="210" t="s">
        <v>150</v>
      </c>
      <c r="G961" s="184"/>
      <c r="H961" s="184"/>
      <c r="I961" s="184"/>
      <c r="J961" s="184"/>
      <c r="K961" s="184"/>
      <c r="L961" s="184"/>
      <c r="M961" s="184"/>
      <c r="N961" s="184"/>
      <c r="O961" s="184"/>
      <c r="P961" s="184"/>
      <c r="Q961" s="184"/>
      <c r="R961" s="184"/>
      <c r="S961" s="184"/>
      <c r="T961" s="211" t="s">
        <v>88</v>
      </c>
      <c r="U961" s="211" t="s">
        <v>87</v>
      </c>
      <c r="V961" s="9"/>
    </row>
    <row r="962" spans="1:23" s="195" customFormat="1" ht="18" customHeight="1">
      <c r="B962" s="208"/>
      <c r="C962" s="216"/>
      <c r="D962" s="373"/>
      <c r="E962" s="183" t="s">
        <v>172</v>
      </c>
      <c r="F962" s="210" t="s">
        <v>150</v>
      </c>
      <c r="G962" s="184"/>
      <c r="H962" s="184"/>
      <c r="I962" s="184"/>
      <c r="J962" s="184"/>
      <c r="K962" s="184"/>
      <c r="L962" s="184"/>
      <c r="M962" s="184"/>
      <c r="N962" s="184"/>
      <c r="O962" s="184"/>
      <c r="P962" s="184"/>
      <c r="Q962" s="184"/>
      <c r="R962" s="184"/>
      <c r="S962" s="184"/>
      <c r="T962" s="211" t="s">
        <v>88</v>
      </c>
      <c r="U962" s="211" t="s">
        <v>87</v>
      </c>
      <c r="V962" s="9"/>
    </row>
    <row r="963" spans="1:23" s="195" customFormat="1" ht="18" customHeight="1">
      <c r="B963" s="208"/>
      <c r="C963" s="216"/>
      <c r="D963" s="373"/>
      <c r="E963" s="183" t="s">
        <v>173</v>
      </c>
      <c r="F963" s="210" t="s">
        <v>150</v>
      </c>
      <c r="G963" s="184"/>
      <c r="H963" s="184"/>
      <c r="I963" s="184"/>
      <c r="J963" s="184"/>
      <c r="K963" s="184"/>
      <c r="L963" s="184"/>
      <c r="M963" s="184"/>
      <c r="N963" s="184"/>
      <c r="O963" s="184"/>
      <c r="P963" s="184"/>
      <c r="Q963" s="184"/>
      <c r="R963" s="184"/>
      <c r="S963" s="184"/>
      <c r="T963" s="211" t="s">
        <v>88</v>
      </c>
      <c r="U963" s="211" t="s">
        <v>87</v>
      </c>
      <c r="V963" s="9"/>
    </row>
    <row r="964" spans="1:23" s="195" customFormat="1" ht="18" customHeight="1">
      <c r="B964" s="208"/>
      <c r="C964" s="216"/>
      <c r="D964" s="374"/>
      <c r="E964" s="183" t="s">
        <v>174</v>
      </c>
      <c r="F964" s="210" t="s">
        <v>150</v>
      </c>
      <c r="G964" s="184"/>
      <c r="H964" s="184"/>
      <c r="I964" s="184"/>
      <c r="J964" s="184"/>
      <c r="K964" s="184"/>
      <c r="L964" s="184"/>
      <c r="M964" s="184"/>
      <c r="N964" s="184"/>
      <c r="O964" s="184"/>
      <c r="P964" s="184"/>
      <c r="Q964" s="184"/>
      <c r="R964" s="184"/>
      <c r="S964" s="184"/>
      <c r="T964" s="211" t="s">
        <v>88</v>
      </c>
      <c r="U964" s="211" t="s">
        <v>87</v>
      </c>
      <c r="V964" s="9"/>
    </row>
    <row r="965" spans="1:23" s="195" customFormat="1" ht="18" customHeight="1">
      <c r="B965" s="208"/>
      <c r="C965" s="216"/>
      <c r="D965" s="370" t="s">
        <v>175</v>
      </c>
      <c r="E965" s="183" t="s">
        <v>176</v>
      </c>
      <c r="F965" s="210" t="s">
        <v>177</v>
      </c>
      <c r="G965" s="184"/>
      <c r="H965" s="184"/>
      <c r="I965" s="184"/>
      <c r="J965" s="184"/>
      <c r="K965" s="184"/>
      <c r="L965" s="184"/>
      <c r="M965" s="184"/>
      <c r="N965" s="184"/>
      <c r="O965" s="184"/>
      <c r="P965" s="184"/>
      <c r="Q965" s="184"/>
      <c r="R965" s="184"/>
      <c r="S965" s="184"/>
      <c r="T965" s="211" t="s">
        <v>88</v>
      </c>
      <c r="U965" s="211" t="s">
        <v>87</v>
      </c>
      <c r="V965" s="9"/>
    </row>
    <row r="966" spans="1:23" s="195" customFormat="1" ht="18" customHeight="1">
      <c r="B966" s="208"/>
      <c r="C966" s="216"/>
      <c r="D966" s="371"/>
      <c r="E966" s="183" t="s">
        <v>178</v>
      </c>
      <c r="F966" s="210" t="s">
        <v>141</v>
      </c>
      <c r="G966" s="184"/>
      <c r="H966" s="184"/>
      <c r="I966" s="184"/>
      <c r="J966" s="184"/>
      <c r="K966" s="184"/>
      <c r="L966" s="184"/>
      <c r="M966" s="184"/>
      <c r="N966" s="184"/>
      <c r="O966" s="184"/>
      <c r="P966" s="184"/>
      <c r="Q966" s="184"/>
      <c r="R966" s="184"/>
      <c r="S966" s="184"/>
      <c r="T966" s="211" t="s">
        <v>88</v>
      </c>
      <c r="U966" s="211" t="s">
        <v>87</v>
      </c>
      <c r="V966" s="9"/>
    </row>
    <row r="967" spans="1:23" s="195" customFormat="1" ht="18" customHeight="1">
      <c r="B967" s="208"/>
      <c r="C967" s="216"/>
      <c r="D967" s="213" t="s">
        <v>179</v>
      </c>
      <c r="E967" s="183" t="s">
        <v>180</v>
      </c>
      <c r="F967" s="210" t="s">
        <v>181</v>
      </c>
      <c r="G967" s="184"/>
      <c r="H967" s="184"/>
      <c r="I967" s="184"/>
      <c r="J967" s="184"/>
      <c r="K967" s="184"/>
      <c r="L967" s="184"/>
      <c r="M967" s="184"/>
      <c r="N967" s="184"/>
      <c r="O967" s="184"/>
      <c r="P967" s="184"/>
      <c r="Q967" s="184"/>
      <c r="R967" s="184"/>
      <c r="S967" s="184"/>
      <c r="T967" s="211" t="s">
        <v>88</v>
      </c>
      <c r="U967" s="211" t="s">
        <v>87</v>
      </c>
      <c r="V967" s="9"/>
    </row>
    <row r="968" spans="1:23" s="195" customFormat="1" ht="18" customHeight="1">
      <c r="B968" s="208"/>
      <c r="C968" s="216"/>
      <c r="D968" s="370" t="s">
        <v>182</v>
      </c>
      <c r="E968" s="183" t="s">
        <v>183</v>
      </c>
      <c r="F968" s="210" t="s">
        <v>141</v>
      </c>
      <c r="G968" s="184"/>
      <c r="H968" s="184"/>
      <c r="I968" s="184"/>
      <c r="J968" s="184"/>
      <c r="K968" s="184"/>
      <c r="L968" s="184"/>
      <c r="M968" s="184"/>
      <c r="N968" s="184"/>
      <c r="O968" s="184"/>
      <c r="P968" s="184"/>
      <c r="Q968" s="184"/>
      <c r="R968" s="184"/>
      <c r="S968" s="184"/>
      <c r="T968" s="211" t="s">
        <v>88</v>
      </c>
      <c r="U968" s="211" t="s">
        <v>87</v>
      </c>
      <c r="V968" s="9"/>
    </row>
    <row r="969" spans="1:23" s="195" customFormat="1" ht="18" customHeight="1">
      <c r="B969" s="208"/>
      <c r="C969" s="216"/>
      <c r="D969" s="375"/>
      <c r="E969" s="183" t="s">
        <v>184</v>
      </c>
      <c r="F969" s="210" t="s">
        <v>141</v>
      </c>
      <c r="G969" s="184"/>
      <c r="H969" s="184"/>
      <c r="I969" s="184"/>
      <c r="J969" s="184"/>
      <c r="K969" s="184"/>
      <c r="L969" s="184"/>
      <c r="M969" s="184"/>
      <c r="N969" s="184"/>
      <c r="O969" s="184"/>
      <c r="P969" s="184"/>
      <c r="Q969" s="184"/>
      <c r="R969" s="184"/>
      <c r="S969" s="184"/>
      <c r="T969" s="211" t="s">
        <v>88</v>
      </c>
      <c r="U969" s="211" t="s">
        <v>87</v>
      </c>
      <c r="V969" s="9"/>
    </row>
    <row r="970" spans="1:23" s="195" customFormat="1" ht="18" customHeight="1">
      <c r="B970" s="208"/>
      <c r="C970" s="216"/>
      <c r="D970" s="375"/>
      <c r="E970" s="183" t="s">
        <v>185</v>
      </c>
      <c r="F970" s="210" t="s">
        <v>141</v>
      </c>
      <c r="G970" s="184"/>
      <c r="H970" s="184"/>
      <c r="I970" s="184"/>
      <c r="J970" s="184"/>
      <c r="K970" s="184"/>
      <c r="L970" s="184"/>
      <c r="M970" s="184"/>
      <c r="N970" s="184"/>
      <c r="O970" s="184"/>
      <c r="P970" s="184"/>
      <c r="Q970" s="184"/>
      <c r="R970" s="184"/>
      <c r="S970" s="184"/>
      <c r="T970" s="211" t="s">
        <v>88</v>
      </c>
      <c r="U970" s="211" t="s">
        <v>87</v>
      </c>
      <c r="V970" s="9"/>
    </row>
    <row r="971" spans="1:23" s="195" customFormat="1" ht="18" customHeight="1">
      <c r="B971" s="208"/>
      <c r="C971" s="216"/>
      <c r="D971" s="375"/>
      <c r="E971" s="183" t="s">
        <v>186</v>
      </c>
      <c r="F971" s="210" t="s">
        <v>150</v>
      </c>
      <c r="G971" s="184"/>
      <c r="H971" s="184"/>
      <c r="I971" s="184"/>
      <c r="J971" s="184"/>
      <c r="K971" s="184"/>
      <c r="L971" s="184"/>
      <c r="M971" s="184"/>
      <c r="N971" s="184"/>
      <c r="O971" s="184"/>
      <c r="P971" s="184"/>
      <c r="Q971" s="184"/>
      <c r="R971" s="184"/>
      <c r="S971" s="184"/>
      <c r="T971" s="211" t="s">
        <v>88</v>
      </c>
      <c r="U971" s="211" t="s">
        <v>87</v>
      </c>
      <c r="V971" s="9"/>
    </row>
    <row r="972" spans="1:23" s="195" customFormat="1" ht="18" customHeight="1">
      <c r="B972" s="208"/>
      <c r="C972" s="216"/>
      <c r="D972" s="375"/>
      <c r="E972" s="183" t="s">
        <v>187</v>
      </c>
      <c r="F972" s="210" t="s">
        <v>150</v>
      </c>
      <c r="G972" s="184"/>
      <c r="H972" s="184"/>
      <c r="I972" s="184"/>
      <c r="J972" s="184"/>
      <c r="K972" s="184"/>
      <c r="L972" s="184"/>
      <c r="M972" s="184"/>
      <c r="N972" s="184"/>
      <c r="O972" s="184"/>
      <c r="P972" s="184"/>
      <c r="Q972" s="184"/>
      <c r="R972" s="184"/>
      <c r="S972" s="184"/>
      <c r="T972" s="211" t="s">
        <v>88</v>
      </c>
      <c r="U972" s="211" t="s">
        <v>87</v>
      </c>
      <c r="V972" s="9"/>
    </row>
    <row r="973" spans="1:23" s="195" customFormat="1" ht="18" customHeight="1">
      <c r="B973" s="208"/>
      <c r="C973" s="216"/>
      <c r="D973" s="375"/>
      <c r="E973" s="183" t="s">
        <v>188</v>
      </c>
      <c r="F973" s="210" t="s">
        <v>150</v>
      </c>
      <c r="G973" s="184"/>
      <c r="H973" s="184"/>
      <c r="I973" s="184"/>
      <c r="J973" s="184"/>
      <c r="K973" s="184"/>
      <c r="L973" s="184"/>
      <c r="M973" s="184"/>
      <c r="N973" s="184"/>
      <c r="O973" s="184"/>
      <c r="P973" s="184"/>
      <c r="Q973" s="184"/>
      <c r="R973" s="184"/>
      <c r="S973" s="184"/>
      <c r="T973" s="211" t="s">
        <v>88</v>
      </c>
      <c r="U973" s="211" t="s">
        <v>87</v>
      </c>
      <c r="V973" s="9"/>
    </row>
    <row r="974" spans="1:23" s="6" customFormat="1" ht="18" customHeight="1">
      <c r="A974" s="195"/>
      <c r="B974" s="214"/>
      <c r="C974" s="216"/>
      <c r="D974" s="375"/>
      <c r="E974" s="183" t="s">
        <v>189</v>
      </c>
      <c r="F974" s="210" t="s">
        <v>141</v>
      </c>
      <c r="G974" s="184"/>
      <c r="H974" s="184"/>
      <c r="I974" s="184"/>
      <c r="J974" s="184"/>
      <c r="K974" s="184"/>
      <c r="L974" s="184"/>
      <c r="M974" s="184"/>
      <c r="N974" s="184"/>
      <c r="O974" s="184"/>
      <c r="P974" s="184"/>
      <c r="Q974" s="184"/>
      <c r="R974" s="184"/>
      <c r="S974" s="184"/>
      <c r="T974" s="211" t="s">
        <v>88</v>
      </c>
      <c r="U974" s="211" t="s">
        <v>87</v>
      </c>
      <c r="V974" s="9"/>
      <c r="W974" s="195"/>
    </row>
    <row r="975" spans="1:23" ht="18" customHeight="1">
      <c r="C975" s="216"/>
      <c r="D975" s="371"/>
      <c r="E975" s="183" t="s">
        <v>190</v>
      </c>
      <c r="F975" s="210" t="s">
        <v>141</v>
      </c>
      <c r="G975" s="184"/>
      <c r="H975" s="184"/>
      <c r="I975" s="184"/>
      <c r="J975" s="184"/>
      <c r="K975" s="184"/>
      <c r="L975" s="184"/>
      <c r="M975" s="184"/>
      <c r="N975" s="184"/>
      <c r="O975" s="184"/>
      <c r="P975" s="184"/>
      <c r="Q975" s="184"/>
      <c r="R975" s="184"/>
      <c r="S975" s="184"/>
      <c r="T975" s="211" t="s">
        <v>88</v>
      </c>
      <c r="U975" s="211" t="s">
        <v>87</v>
      </c>
      <c r="V975" s="9"/>
    </row>
    <row r="976" spans="1:23" s="195" customFormat="1" ht="18" customHeight="1">
      <c r="C976" s="4"/>
      <c r="D976" s="218"/>
      <c r="E976" s="218"/>
      <c r="F976" s="218"/>
      <c r="G976" s="218"/>
      <c r="H976" s="218"/>
      <c r="I976" s="218"/>
      <c r="J976" s="218"/>
      <c r="K976" s="218"/>
      <c r="L976" s="218"/>
      <c r="M976" s="218"/>
      <c r="N976" s="218"/>
      <c r="O976" s="219"/>
      <c r="P976" s="219"/>
      <c r="Q976" s="219"/>
      <c r="R976" s="219"/>
      <c r="S976" s="219"/>
      <c r="T976" s="219"/>
      <c r="U976" s="219"/>
      <c r="V976" s="17"/>
    </row>
    <row r="977" spans="1:23" s="215" customFormat="1" ht="35.1" customHeight="1" thickBot="1">
      <c r="A977" s="195"/>
      <c r="B977" s="203"/>
      <c r="C977" s="3"/>
      <c r="D977" s="220"/>
      <c r="E977" s="220"/>
      <c r="F977" s="220"/>
      <c r="G977" s="220"/>
      <c r="H977" s="220"/>
      <c r="I977" s="220"/>
      <c r="J977" s="220"/>
      <c r="K977" s="220"/>
      <c r="L977" s="220"/>
      <c r="M977" s="220"/>
      <c r="N977" s="220"/>
      <c r="O977" s="221"/>
      <c r="P977" s="221"/>
      <c r="Q977" s="221"/>
      <c r="R977" s="221"/>
      <c r="S977" s="221"/>
      <c r="T977" s="221"/>
      <c r="U977" s="221"/>
      <c r="V977" s="20"/>
      <c r="W977" s="195"/>
    </row>
    <row r="978" spans="1:23" ht="18" customHeight="1" thickTop="1" thickBot="1">
      <c r="C978" s="195"/>
      <c r="D978" s="195"/>
      <c r="E978" s="195"/>
      <c r="F978" s="195"/>
      <c r="G978" s="195"/>
      <c r="H978" s="195"/>
      <c r="I978" s="195"/>
      <c r="J978" s="195"/>
      <c r="K978" s="195"/>
      <c r="L978" s="195"/>
      <c r="M978" s="195"/>
      <c r="N978" s="195"/>
      <c r="O978" s="195"/>
      <c r="P978" s="195"/>
      <c r="Q978" s="195"/>
      <c r="R978" s="195"/>
      <c r="S978" s="195"/>
      <c r="T978" s="195"/>
      <c r="U978" s="195"/>
      <c r="V978" s="195"/>
    </row>
    <row r="979" spans="1:23" s="195" customFormat="1" ht="18" customHeight="1" thickBot="1">
      <c r="B979" s="208"/>
      <c r="C979" s="217" t="s">
        <v>226</v>
      </c>
      <c r="D979" s="114" t="s">
        <v>227</v>
      </c>
      <c r="E979" s="115"/>
      <c r="F979" s="115"/>
      <c r="G979" s="115"/>
      <c r="H979" s="115"/>
      <c r="I979" s="115"/>
      <c r="J979" s="115"/>
      <c r="K979" s="115"/>
      <c r="L979" s="115"/>
      <c r="M979" s="115"/>
      <c r="N979" s="115"/>
      <c r="O979" s="115"/>
      <c r="P979" s="115"/>
      <c r="Q979" s="115"/>
      <c r="R979" s="115"/>
      <c r="S979" s="115"/>
      <c r="T979" s="115"/>
      <c r="U979" s="115"/>
      <c r="V979" s="116"/>
    </row>
    <row r="980" spans="1:23" s="195" customFormat="1" ht="18" customHeight="1">
      <c r="B980" s="208"/>
      <c r="C980" s="111"/>
      <c r="D980" s="223"/>
      <c r="E980" s="223"/>
      <c r="F980" s="223"/>
      <c r="G980" s="223"/>
      <c r="H980" s="223"/>
      <c r="I980" s="223"/>
      <c r="J980" s="223"/>
      <c r="K980" s="223"/>
      <c r="L980" s="223"/>
      <c r="M980" s="223"/>
      <c r="N980" s="223"/>
      <c r="O980" s="223"/>
      <c r="P980" s="223"/>
      <c r="Q980" s="223"/>
      <c r="R980" s="223"/>
      <c r="S980" s="223"/>
      <c r="T980" s="223"/>
      <c r="U980" s="223"/>
      <c r="V980" s="113"/>
    </row>
    <row r="981" spans="1:23" s="195" customFormat="1" ht="18" customHeight="1">
      <c r="B981" s="208"/>
      <c r="C981" s="216"/>
      <c r="D981" s="190" t="s">
        <v>56</v>
      </c>
      <c r="E981" s="209" t="s">
        <v>57</v>
      </c>
      <c r="F981" s="190" t="s">
        <v>1</v>
      </c>
      <c r="G981" s="190">
        <v>2010</v>
      </c>
      <c r="H981" s="190">
        <v>2011</v>
      </c>
      <c r="I981" s="190">
        <v>2012</v>
      </c>
      <c r="J981" s="190">
        <v>2013</v>
      </c>
      <c r="K981" s="190">
        <v>2014</v>
      </c>
      <c r="L981" s="190">
        <v>2015</v>
      </c>
      <c r="M981" s="190">
        <v>2016</v>
      </c>
      <c r="N981" s="190">
        <v>2017</v>
      </c>
      <c r="O981" s="190">
        <v>2018</v>
      </c>
      <c r="P981" s="190">
        <v>2019</v>
      </c>
      <c r="Q981" s="190">
        <v>2020</v>
      </c>
      <c r="R981" s="253">
        <v>2021</v>
      </c>
      <c r="S981" s="253">
        <v>2022</v>
      </c>
      <c r="T981" s="190" t="s">
        <v>55</v>
      </c>
      <c r="U981" s="190" t="s">
        <v>37</v>
      </c>
      <c r="V981" s="9"/>
    </row>
    <row r="982" spans="1:23" s="195" customFormat="1" ht="18" customHeight="1">
      <c r="B982" s="208"/>
      <c r="C982" s="216"/>
      <c r="D982" s="367" t="s">
        <v>128</v>
      </c>
      <c r="E982" s="183" t="s">
        <v>129</v>
      </c>
      <c r="F982" s="210" t="s">
        <v>130</v>
      </c>
      <c r="G982" s="184"/>
      <c r="H982" s="184"/>
      <c r="I982" s="184"/>
      <c r="J982" s="184"/>
      <c r="K982" s="184"/>
      <c r="L982" s="184"/>
      <c r="M982" s="184"/>
      <c r="N982" s="184"/>
      <c r="O982" s="184"/>
      <c r="P982" s="184"/>
      <c r="Q982" s="184"/>
      <c r="R982" s="184"/>
      <c r="S982" s="184"/>
      <c r="T982" s="211" t="s">
        <v>88</v>
      </c>
      <c r="U982" s="211" t="s">
        <v>87</v>
      </c>
      <c r="V982" s="9"/>
    </row>
    <row r="983" spans="1:23" s="195" customFormat="1" ht="18" customHeight="1">
      <c r="B983" s="208"/>
      <c r="C983" s="216"/>
      <c r="D983" s="368"/>
      <c r="E983" s="212" t="s">
        <v>131</v>
      </c>
      <c r="F983" s="210" t="s">
        <v>130</v>
      </c>
      <c r="G983" s="184"/>
      <c r="H983" s="184"/>
      <c r="I983" s="184"/>
      <c r="J983" s="184"/>
      <c r="K983" s="184"/>
      <c r="L983" s="184"/>
      <c r="M983" s="184"/>
      <c r="N983" s="184"/>
      <c r="O983" s="184"/>
      <c r="P983" s="184"/>
      <c r="Q983" s="184"/>
      <c r="R983" s="184"/>
      <c r="S983" s="184"/>
      <c r="T983" s="211" t="s">
        <v>88</v>
      </c>
      <c r="U983" s="211" t="s">
        <v>87</v>
      </c>
      <c r="V983" s="9"/>
    </row>
    <row r="984" spans="1:23" s="195" customFormat="1" ht="18" customHeight="1">
      <c r="B984" s="208"/>
      <c r="C984" s="216"/>
      <c r="D984" s="368"/>
      <c r="E984" s="212" t="s">
        <v>132</v>
      </c>
      <c r="F984" s="210" t="s">
        <v>130</v>
      </c>
      <c r="G984" s="184"/>
      <c r="H984" s="184"/>
      <c r="I984" s="184"/>
      <c r="J984" s="184"/>
      <c r="K984" s="184"/>
      <c r="L984" s="184"/>
      <c r="M984" s="184"/>
      <c r="N984" s="184"/>
      <c r="O984" s="184"/>
      <c r="P984" s="184"/>
      <c r="Q984" s="184"/>
      <c r="R984" s="184"/>
      <c r="S984" s="184"/>
      <c r="T984" s="211" t="s">
        <v>88</v>
      </c>
      <c r="U984" s="211" t="s">
        <v>87</v>
      </c>
      <c r="V984" s="9"/>
    </row>
    <row r="985" spans="1:23" s="195" customFormat="1" ht="18" customHeight="1">
      <c r="B985" s="208"/>
      <c r="C985" s="216"/>
      <c r="D985" s="368"/>
      <c r="E985" s="183" t="s">
        <v>133</v>
      </c>
      <c r="F985" s="210" t="s">
        <v>130</v>
      </c>
      <c r="G985" s="184"/>
      <c r="H985" s="184"/>
      <c r="I985" s="184"/>
      <c r="J985" s="184"/>
      <c r="K985" s="184"/>
      <c r="L985" s="184"/>
      <c r="M985" s="184"/>
      <c r="N985" s="184"/>
      <c r="O985" s="184"/>
      <c r="P985" s="184"/>
      <c r="Q985" s="184"/>
      <c r="R985" s="184"/>
      <c r="S985" s="184"/>
      <c r="T985" s="211" t="s">
        <v>88</v>
      </c>
      <c r="U985" s="211" t="s">
        <v>87</v>
      </c>
      <c r="V985" s="9"/>
    </row>
    <row r="986" spans="1:23" s="195" customFormat="1" ht="18" customHeight="1">
      <c r="B986" s="208"/>
      <c r="C986" s="216"/>
      <c r="D986" s="368"/>
      <c r="E986" s="183" t="s">
        <v>134</v>
      </c>
      <c r="F986" s="210" t="s">
        <v>130</v>
      </c>
      <c r="G986" s="184"/>
      <c r="H986" s="184"/>
      <c r="I986" s="184"/>
      <c r="J986" s="184"/>
      <c r="K986" s="184"/>
      <c r="L986" s="184"/>
      <c r="M986" s="184"/>
      <c r="N986" s="184"/>
      <c r="O986" s="184"/>
      <c r="P986" s="184"/>
      <c r="Q986" s="184"/>
      <c r="R986" s="184"/>
      <c r="S986" s="184"/>
      <c r="T986" s="211" t="s">
        <v>88</v>
      </c>
      <c r="U986" s="211" t="s">
        <v>87</v>
      </c>
      <c r="V986" s="9"/>
    </row>
    <row r="987" spans="1:23" s="195" customFormat="1" ht="18" customHeight="1">
      <c r="B987" s="208"/>
      <c r="C987" s="216"/>
      <c r="D987" s="368"/>
      <c r="E987" s="183" t="s">
        <v>135</v>
      </c>
      <c r="F987" s="210" t="s">
        <v>130</v>
      </c>
      <c r="G987" s="184"/>
      <c r="H987" s="184"/>
      <c r="I987" s="184"/>
      <c r="J987" s="184"/>
      <c r="K987" s="184"/>
      <c r="L987" s="184"/>
      <c r="M987" s="184"/>
      <c r="N987" s="184"/>
      <c r="O987" s="184"/>
      <c r="P987" s="184"/>
      <c r="Q987" s="184"/>
      <c r="R987" s="184"/>
      <c r="S987" s="184"/>
      <c r="T987" s="211" t="s">
        <v>88</v>
      </c>
      <c r="U987" s="211" t="s">
        <v>87</v>
      </c>
      <c r="V987" s="9"/>
    </row>
    <row r="988" spans="1:23" s="195" customFormat="1" ht="18" customHeight="1">
      <c r="B988" s="208"/>
      <c r="C988" s="216"/>
      <c r="D988" s="368"/>
      <c r="E988" s="183" t="s">
        <v>136</v>
      </c>
      <c r="F988" s="210" t="s">
        <v>130</v>
      </c>
      <c r="G988" s="184"/>
      <c r="H988" s="184"/>
      <c r="I988" s="184"/>
      <c r="J988" s="184"/>
      <c r="K988" s="184"/>
      <c r="L988" s="184"/>
      <c r="M988" s="184"/>
      <c r="N988" s="184"/>
      <c r="O988" s="184"/>
      <c r="P988" s="184"/>
      <c r="Q988" s="184"/>
      <c r="R988" s="184"/>
      <c r="S988" s="184"/>
      <c r="T988" s="211" t="s">
        <v>88</v>
      </c>
      <c r="U988" s="211" t="s">
        <v>87</v>
      </c>
      <c r="V988" s="9"/>
    </row>
    <row r="989" spans="1:23" s="195" customFormat="1" ht="18" customHeight="1">
      <c r="B989" s="208"/>
      <c r="C989" s="216"/>
      <c r="D989" s="368"/>
      <c r="E989" s="183" t="s">
        <v>137</v>
      </c>
      <c r="F989" s="210" t="s">
        <v>130</v>
      </c>
      <c r="G989" s="184"/>
      <c r="H989" s="184"/>
      <c r="I989" s="184"/>
      <c r="J989" s="184"/>
      <c r="K989" s="184"/>
      <c r="L989" s="184"/>
      <c r="M989" s="184"/>
      <c r="N989" s="184"/>
      <c r="O989" s="184"/>
      <c r="P989" s="184"/>
      <c r="Q989" s="184"/>
      <c r="R989" s="184"/>
      <c r="S989" s="184"/>
      <c r="T989" s="211" t="s">
        <v>88</v>
      </c>
      <c r="U989" s="211" t="s">
        <v>87</v>
      </c>
      <c r="V989" s="9"/>
    </row>
    <row r="990" spans="1:23" s="195" customFormat="1" ht="18" customHeight="1">
      <c r="B990" s="208"/>
      <c r="C990" s="216"/>
      <c r="D990" s="368"/>
      <c r="E990" s="183" t="s">
        <v>138</v>
      </c>
      <c r="F990" s="210" t="s">
        <v>130</v>
      </c>
      <c r="G990" s="184"/>
      <c r="H990" s="184"/>
      <c r="I990" s="184"/>
      <c r="J990" s="184"/>
      <c r="K990" s="184"/>
      <c r="L990" s="184"/>
      <c r="M990" s="184"/>
      <c r="N990" s="184"/>
      <c r="O990" s="184"/>
      <c r="P990" s="184"/>
      <c r="Q990" s="184"/>
      <c r="R990" s="184"/>
      <c r="S990" s="184"/>
      <c r="T990" s="211" t="s">
        <v>88</v>
      </c>
      <c r="U990" s="211" t="s">
        <v>87</v>
      </c>
      <c r="V990" s="9"/>
    </row>
    <row r="991" spans="1:23" s="195" customFormat="1" ht="18" customHeight="1">
      <c r="B991" s="208"/>
      <c r="C991" s="216"/>
      <c r="D991" s="368"/>
      <c r="E991" s="183" t="s">
        <v>139</v>
      </c>
      <c r="F991" s="210" t="s">
        <v>130</v>
      </c>
      <c r="G991" s="184"/>
      <c r="H991" s="184"/>
      <c r="I991" s="184"/>
      <c r="J991" s="184"/>
      <c r="K991" s="184"/>
      <c r="L991" s="184"/>
      <c r="M991" s="184"/>
      <c r="N991" s="184"/>
      <c r="O991" s="184"/>
      <c r="P991" s="184"/>
      <c r="Q991" s="184"/>
      <c r="R991" s="184"/>
      <c r="S991" s="184"/>
      <c r="T991" s="211" t="s">
        <v>88</v>
      </c>
      <c r="U991" s="211" t="s">
        <v>87</v>
      </c>
      <c r="V991" s="9"/>
    </row>
    <row r="992" spans="1:23" s="195" customFormat="1" ht="18" customHeight="1">
      <c r="B992" s="208"/>
      <c r="C992" s="216"/>
      <c r="D992" s="368"/>
      <c r="E992" s="183" t="s">
        <v>140</v>
      </c>
      <c r="F992" s="210" t="s">
        <v>141</v>
      </c>
      <c r="G992" s="184"/>
      <c r="H992" s="184"/>
      <c r="I992" s="184"/>
      <c r="J992" s="184"/>
      <c r="K992" s="184"/>
      <c r="L992" s="184"/>
      <c r="M992" s="184"/>
      <c r="N992" s="184"/>
      <c r="O992" s="184"/>
      <c r="P992" s="184"/>
      <c r="Q992" s="184"/>
      <c r="R992" s="184"/>
      <c r="S992" s="184"/>
      <c r="T992" s="211" t="s">
        <v>88</v>
      </c>
      <c r="U992" s="211" t="s">
        <v>87</v>
      </c>
      <c r="V992" s="9"/>
    </row>
    <row r="993" spans="2:22" s="195" customFormat="1" ht="18" customHeight="1">
      <c r="B993" s="208"/>
      <c r="C993" s="216"/>
      <c r="D993" s="368"/>
      <c r="E993" s="183" t="s">
        <v>142</v>
      </c>
      <c r="F993" s="210" t="s">
        <v>141</v>
      </c>
      <c r="G993" s="184"/>
      <c r="H993" s="184"/>
      <c r="I993" s="184"/>
      <c r="J993" s="184"/>
      <c r="K993" s="184"/>
      <c r="L993" s="184"/>
      <c r="M993" s="184"/>
      <c r="N993" s="184"/>
      <c r="O993" s="184"/>
      <c r="P993" s="184"/>
      <c r="Q993" s="184"/>
      <c r="R993" s="184"/>
      <c r="S993" s="184"/>
      <c r="T993" s="211" t="s">
        <v>88</v>
      </c>
      <c r="U993" s="211" t="s">
        <v>87</v>
      </c>
      <c r="V993" s="9"/>
    </row>
    <row r="994" spans="2:22" s="195" customFormat="1" ht="18" customHeight="1">
      <c r="B994" s="208"/>
      <c r="C994" s="216"/>
      <c r="D994" s="369"/>
      <c r="E994" s="183" t="s">
        <v>143</v>
      </c>
      <c r="F994" s="210" t="s">
        <v>141</v>
      </c>
      <c r="G994" s="184"/>
      <c r="H994" s="184"/>
      <c r="I994" s="184"/>
      <c r="J994" s="184"/>
      <c r="K994" s="184"/>
      <c r="L994" s="184"/>
      <c r="M994" s="184"/>
      <c r="N994" s="184"/>
      <c r="O994" s="184"/>
      <c r="P994" s="184"/>
      <c r="Q994" s="184"/>
      <c r="R994" s="184"/>
      <c r="S994" s="184"/>
      <c r="T994" s="211" t="s">
        <v>88</v>
      </c>
      <c r="U994" s="211" t="s">
        <v>87</v>
      </c>
      <c r="V994" s="9"/>
    </row>
    <row r="995" spans="2:22" s="195" customFormat="1" ht="18" customHeight="1">
      <c r="B995" s="208"/>
      <c r="C995" s="216"/>
      <c r="D995" s="370" t="s">
        <v>144</v>
      </c>
      <c r="E995" s="183" t="s">
        <v>145</v>
      </c>
      <c r="F995" s="210" t="s">
        <v>130</v>
      </c>
      <c r="G995" s="184"/>
      <c r="H995" s="184"/>
      <c r="I995" s="184"/>
      <c r="J995" s="184"/>
      <c r="K995" s="184"/>
      <c r="L995" s="184"/>
      <c r="M995" s="184"/>
      <c r="N995" s="184"/>
      <c r="O995" s="184"/>
      <c r="P995" s="184"/>
      <c r="Q995" s="184"/>
      <c r="R995" s="184"/>
      <c r="S995" s="184"/>
      <c r="T995" s="211" t="s">
        <v>88</v>
      </c>
      <c r="U995" s="211" t="s">
        <v>87</v>
      </c>
      <c r="V995" s="9"/>
    </row>
    <row r="996" spans="2:22" s="195" customFormat="1" ht="18" customHeight="1">
      <c r="B996" s="208"/>
      <c r="C996" s="216"/>
      <c r="D996" s="371"/>
      <c r="E996" s="183" t="s">
        <v>146</v>
      </c>
      <c r="F996" s="210" t="s">
        <v>147</v>
      </c>
      <c r="G996" s="184"/>
      <c r="H996" s="184"/>
      <c r="I996" s="184"/>
      <c r="J996" s="184"/>
      <c r="K996" s="184"/>
      <c r="L996" s="184"/>
      <c r="M996" s="184"/>
      <c r="N996" s="184"/>
      <c r="O996" s="184"/>
      <c r="P996" s="184"/>
      <c r="Q996" s="184"/>
      <c r="R996" s="184"/>
      <c r="S996" s="184"/>
      <c r="T996" s="211" t="s">
        <v>88</v>
      </c>
      <c r="U996" s="211" t="s">
        <v>87</v>
      </c>
      <c r="V996" s="9"/>
    </row>
    <row r="997" spans="2:22" s="195" customFormat="1" ht="18" customHeight="1">
      <c r="B997" s="208"/>
      <c r="C997" s="216"/>
      <c r="D997" s="372" t="s">
        <v>148</v>
      </c>
      <c r="E997" s="183" t="s">
        <v>149</v>
      </c>
      <c r="F997" s="210" t="s">
        <v>150</v>
      </c>
      <c r="G997" s="184"/>
      <c r="H997" s="184"/>
      <c r="I997" s="184"/>
      <c r="J997" s="184"/>
      <c r="K997" s="184"/>
      <c r="L997" s="184"/>
      <c r="M997" s="184"/>
      <c r="N997" s="184"/>
      <c r="O997" s="184"/>
      <c r="P997" s="184"/>
      <c r="Q997" s="184"/>
      <c r="R997" s="184"/>
      <c r="S997" s="184"/>
      <c r="T997" s="211" t="s">
        <v>88</v>
      </c>
      <c r="U997" s="211" t="s">
        <v>87</v>
      </c>
      <c r="V997" s="9"/>
    </row>
    <row r="998" spans="2:22" s="195" customFormat="1" ht="18" customHeight="1">
      <c r="B998" s="208"/>
      <c r="C998" s="216"/>
      <c r="D998" s="373"/>
      <c r="E998" s="183" t="s">
        <v>151</v>
      </c>
      <c r="F998" s="210" t="s">
        <v>150</v>
      </c>
      <c r="G998" s="184"/>
      <c r="H998" s="184"/>
      <c r="I998" s="184"/>
      <c r="J998" s="184"/>
      <c r="K998" s="184"/>
      <c r="L998" s="184"/>
      <c r="M998" s="184"/>
      <c r="N998" s="184"/>
      <c r="O998" s="184"/>
      <c r="P998" s="184"/>
      <c r="Q998" s="184"/>
      <c r="R998" s="184"/>
      <c r="S998" s="184"/>
      <c r="T998" s="211" t="s">
        <v>88</v>
      </c>
      <c r="U998" s="211" t="s">
        <v>87</v>
      </c>
      <c r="V998" s="9"/>
    </row>
    <row r="999" spans="2:22" s="195" customFormat="1" ht="18" customHeight="1">
      <c r="B999" s="208"/>
      <c r="C999" s="216"/>
      <c r="D999" s="373"/>
      <c r="E999" s="183" t="s">
        <v>152</v>
      </c>
      <c r="F999" s="210" t="s">
        <v>150</v>
      </c>
      <c r="G999" s="184"/>
      <c r="H999" s="184"/>
      <c r="I999" s="184"/>
      <c r="J999" s="184"/>
      <c r="K999" s="184"/>
      <c r="L999" s="184"/>
      <c r="M999" s="184"/>
      <c r="N999" s="184"/>
      <c r="O999" s="184"/>
      <c r="P999" s="184"/>
      <c r="Q999" s="184"/>
      <c r="R999" s="184"/>
      <c r="S999" s="184"/>
      <c r="T999" s="211" t="s">
        <v>88</v>
      </c>
      <c r="U999" s="211" t="s">
        <v>87</v>
      </c>
      <c r="V999" s="9"/>
    </row>
    <row r="1000" spans="2:22" s="195" customFormat="1" ht="18" customHeight="1">
      <c r="B1000" s="208"/>
      <c r="C1000" s="216"/>
      <c r="D1000" s="373"/>
      <c r="E1000" s="183" t="s">
        <v>153</v>
      </c>
      <c r="F1000" s="210" t="s">
        <v>150</v>
      </c>
      <c r="G1000" s="184"/>
      <c r="H1000" s="184"/>
      <c r="I1000" s="184"/>
      <c r="J1000" s="184"/>
      <c r="K1000" s="184"/>
      <c r="L1000" s="184"/>
      <c r="M1000" s="184"/>
      <c r="N1000" s="184"/>
      <c r="O1000" s="184"/>
      <c r="P1000" s="184"/>
      <c r="Q1000" s="184"/>
      <c r="R1000" s="184"/>
      <c r="S1000" s="184"/>
      <c r="T1000" s="211" t="s">
        <v>88</v>
      </c>
      <c r="U1000" s="211" t="s">
        <v>87</v>
      </c>
      <c r="V1000" s="9"/>
    </row>
    <row r="1001" spans="2:22" s="195" customFormat="1" ht="18" customHeight="1">
      <c r="B1001" s="208"/>
      <c r="C1001" s="216"/>
      <c r="D1001" s="373"/>
      <c r="E1001" s="183" t="s">
        <v>154</v>
      </c>
      <c r="F1001" s="210" t="s">
        <v>150</v>
      </c>
      <c r="G1001" s="184"/>
      <c r="H1001" s="184"/>
      <c r="I1001" s="184"/>
      <c r="J1001" s="184"/>
      <c r="K1001" s="184"/>
      <c r="L1001" s="184"/>
      <c r="M1001" s="184"/>
      <c r="N1001" s="184"/>
      <c r="O1001" s="184"/>
      <c r="P1001" s="184"/>
      <c r="Q1001" s="184"/>
      <c r="R1001" s="184"/>
      <c r="S1001" s="184"/>
      <c r="T1001" s="211" t="s">
        <v>88</v>
      </c>
      <c r="U1001" s="211" t="s">
        <v>87</v>
      </c>
      <c r="V1001" s="9"/>
    </row>
    <row r="1002" spans="2:22" s="195" customFormat="1" ht="18" customHeight="1">
      <c r="B1002" s="208"/>
      <c r="C1002" s="216"/>
      <c r="D1002" s="373"/>
      <c r="E1002" s="183" t="s">
        <v>155</v>
      </c>
      <c r="F1002" s="210" t="s">
        <v>150</v>
      </c>
      <c r="G1002" s="184"/>
      <c r="H1002" s="184"/>
      <c r="I1002" s="184"/>
      <c r="J1002" s="184"/>
      <c r="K1002" s="184"/>
      <c r="L1002" s="184"/>
      <c r="M1002" s="184"/>
      <c r="N1002" s="184"/>
      <c r="O1002" s="184"/>
      <c r="P1002" s="184"/>
      <c r="Q1002" s="184"/>
      <c r="R1002" s="184"/>
      <c r="S1002" s="184"/>
      <c r="T1002" s="211" t="s">
        <v>88</v>
      </c>
      <c r="U1002" s="211" t="s">
        <v>87</v>
      </c>
      <c r="V1002" s="9"/>
    </row>
    <row r="1003" spans="2:22" s="195" customFormat="1" ht="18" customHeight="1">
      <c r="B1003" s="208"/>
      <c r="C1003" s="216"/>
      <c r="D1003" s="373"/>
      <c r="E1003" s="183" t="s">
        <v>156</v>
      </c>
      <c r="F1003" s="210" t="s">
        <v>150</v>
      </c>
      <c r="G1003" s="184"/>
      <c r="H1003" s="184"/>
      <c r="I1003" s="184"/>
      <c r="J1003" s="184"/>
      <c r="K1003" s="184"/>
      <c r="L1003" s="184"/>
      <c r="M1003" s="184"/>
      <c r="N1003" s="184"/>
      <c r="O1003" s="184"/>
      <c r="P1003" s="184"/>
      <c r="Q1003" s="184"/>
      <c r="R1003" s="184"/>
      <c r="S1003" s="184"/>
      <c r="T1003" s="211" t="s">
        <v>88</v>
      </c>
      <c r="U1003" s="211" t="s">
        <v>87</v>
      </c>
      <c r="V1003" s="9"/>
    </row>
    <row r="1004" spans="2:22" s="195" customFormat="1" ht="18" customHeight="1">
      <c r="B1004" s="208"/>
      <c r="C1004" s="216"/>
      <c r="D1004" s="373"/>
      <c r="E1004" s="183" t="s">
        <v>157</v>
      </c>
      <c r="F1004" s="210" t="s">
        <v>150</v>
      </c>
      <c r="G1004" s="184"/>
      <c r="H1004" s="184"/>
      <c r="I1004" s="184"/>
      <c r="J1004" s="184"/>
      <c r="K1004" s="184"/>
      <c r="L1004" s="184"/>
      <c r="M1004" s="184"/>
      <c r="N1004" s="184"/>
      <c r="O1004" s="184"/>
      <c r="P1004" s="184"/>
      <c r="Q1004" s="184"/>
      <c r="R1004" s="184"/>
      <c r="S1004" s="184"/>
      <c r="T1004" s="211" t="s">
        <v>88</v>
      </c>
      <c r="U1004" s="211" t="s">
        <v>87</v>
      </c>
      <c r="V1004" s="9"/>
    </row>
    <row r="1005" spans="2:22" s="195" customFormat="1" ht="18" customHeight="1">
      <c r="B1005" s="208"/>
      <c r="C1005" s="216"/>
      <c r="D1005" s="373"/>
      <c r="E1005" s="183" t="s">
        <v>158</v>
      </c>
      <c r="F1005" s="210" t="s">
        <v>150</v>
      </c>
      <c r="G1005" s="184"/>
      <c r="H1005" s="184"/>
      <c r="I1005" s="184"/>
      <c r="J1005" s="184"/>
      <c r="K1005" s="184"/>
      <c r="L1005" s="184"/>
      <c r="M1005" s="184"/>
      <c r="N1005" s="184"/>
      <c r="O1005" s="184"/>
      <c r="P1005" s="184"/>
      <c r="Q1005" s="184"/>
      <c r="R1005" s="184"/>
      <c r="S1005" s="184"/>
      <c r="T1005" s="211" t="s">
        <v>88</v>
      </c>
      <c r="U1005" s="211" t="s">
        <v>87</v>
      </c>
      <c r="V1005" s="9"/>
    </row>
    <row r="1006" spans="2:22" s="195" customFormat="1" ht="18" customHeight="1">
      <c r="B1006" s="208"/>
      <c r="C1006" s="216"/>
      <c r="D1006" s="373"/>
      <c r="E1006" s="183" t="s">
        <v>159</v>
      </c>
      <c r="F1006" s="210" t="s">
        <v>150</v>
      </c>
      <c r="G1006" s="184"/>
      <c r="H1006" s="184"/>
      <c r="I1006" s="184"/>
      <c r="J1006" s="184"/>
      <c r="K1006" s="184"/>
      <c r="L1006" s="184"/>
      <c r="M1006" s="184"/>
      <c r="N1006" s="184"/>
      <c r="O1006" s="184"/>
      <c r="P1006" s="184"/>
      <c r="Q1006" s="184"/>
      <c r="R1006" s="184"/>
      <c r="S1006" s="184"/>
      <c r="T1006" s="211" t="s">
        <v>88</v>
      </c>
      <c r="U1006" s="211" t="s">
        <v>87</v>
      </c>
      <c r="V1006" s="9"/>
    </row>
    <row r="1007" spans="2:22" s="195" customFormat="1" ht="18" customHeight="1">
      <c r="B1007" s="208"/>
      <c r="C1007" s="216"/>
      <c r="D1007" s="373"/>
      <c r="E1007" s="183" t="s">
        <v>160</v>
      </c>
      <c r="F1007" s="210" t="s">
        <v>150</v>
      </c>
      <c r="G1007" s="184"/>
      <c r="H1007" s="184"/>
      <c r="I1007" s="184"/>
      <c r="J1007" s="184"/>
      <c r="K1007" s="184"/>
      <c r="L1007" s="184"/>
      <c r="M1007" s="184"/>
      <c r="N1007" s="184"/>
      <c r="O1007" s="184"/>
      <c r="P1007" s="184"/>
      <c r="Q1007" s="184"/>
      <c r="R1007" s="184"/>
      <c r="S1007" s="184"/>
      <c r="T1007" s="211" t="s">
        <v>88</v>
      </c>
      <c r="U1007" s="211" t="s">
        <v>87</v>
      </c>
      <c r="V1007" s="9"/>
    </row>
    <row r="1008" spans="2:22" s="195" customFormat="1" ht="18" customHeight="1">
      <c r="B1008" s="208"/>
      <c r="C1008" s="216"/>
      <c r="D1008" s="373"/>
      <c r="E1008" s="183" t="s">
        <v>161</v>
      </c>
      <c r="F1008" s="210" t="s">
        <v>150</v>
      </c>
      <c r="G1008" s="184"/>
      <c r="H1008" s="184"/>
      <c r="I1008" s="184"/>
      <c r="J1008" s="184"/>
      <c r="K1008" s="184"/>
      <c r="L1008" s="184"/>
      <c r="M1008" s="184"/>
      <c r="N1008" s="184"/>
      <c r="O1008" s="184"/>
      <c r="P1008" s="184"/>
      <c r="Q1008" s="184"/>
      <c r="R1008" s="184"/>
      <c r="S1008" s="184"/>
      <c r="T1008" s="211" t="s">
        <v>88</v>
      </c>
      <c r="U1008" s="211" t="s">
        <v>87</v>
      </c>
      <c r="V1008" s="9"/>
    </row>
    <row r="1009" spans="2:22" s="195" customFormat="1" ht="18" customHeight="1">
      <c r="B1009" s="208"/>
      <c r="C1009" s="216"/>
      <c r="D1009" s="373"/>
      <c r="E1009" s="183" t="s">
        <v>162</v>
      </c>
      <c r="F1009" s="210" t="s">
        <v>150</v>
      </c>
      <c r="G1009" s="184"/>
      <c r="H1009" s="184"/>
      <c r="I1009" s="184"/>
      <c r="J1009" s="184"/>
      <c r="K1009" s="184"/>
      <c r="L1009" s="184"/>
      <c r="M1009" s="184"/>
      <c r="N1009" s="184"/>
      <c r="O1009" s="184"/>
      <c r="P1009" s="184"/>
      <c r="Q1009" s="184"/>
      <c r="R1009" s="184"/>
      <c r="S1009" s="184"/>
      <c r="T1009" s="211" t="s">
        <v>88</v>
      </c>
      <c r="U1009" s="211" t="s">
        <v>87</v>
      </c>
      <c r="V1009" s="9"/>
    </row>
    <row r="1010" spans="2:22" s="195" customFormat="1" ht="18" customHeight="1">
      <c r="B1010" s="208"/>
      <c r="C1010" s="216"/>
      <c r="D1010" s="373"/>
      <c r="E1010" s="183" t="s">
        <v>163</v>
      </c>
      <c r="F1010" s="210" t="s">
        <v>150</v>
      </c>
      <c r="G1010" s="184"/>
      <c r="H1010" s="184"/>
      <c r="I1010" s="184"/>
      <c r="J1010" s="184"/>
      <c r="K1010" s="184"/>
      <c r="L1010" s="184"/>
      <c r="M1010" s="184"/>
      <c r="N1010" s="184"/>
      <c r="O1010" s="184"/>
      <c r="P1010" s="184"/>
      <c r="Q1010" s="184"/>
      <c r="R1010" s="184"/>
      <c r="S1010" s="184"/>
      <c r="T1010" s="211" t="s">
        <v>88</v>
      </c>
      <c r="U1010" s="211" t="s">
        <v>87</v>
      </c>
      <c r="V1010" s="9"/>
    </row>
    <row r="1011" spans="2:22" s="195" customFormat="1" ht="18" customHeight="1">
      <c r="B1011" s="208"/>
      <c r="C1011" s="216"/>
      <c r="D1011" s="373"/>
      <c r="E1011" s="183" t="s">
        <v>164</v>
      </c>
      <c r="F1011" s="210" t="s">
        <v>150</v>
      </c>
      <c r="G1011" s="184"/>
      <c r="H1011" s="184"/>
      <c r="I1011" s="184"/>
      <c r="J1011" s="184"/>
      <c r="K1011" s="184"/>
      <c r="L1011" s="184"/>
      <c r="M1011" s="184"/>
      <c r="N1011" s="184"/>
      <c r="O1011" s="184"/>
      <c r="P1011" s="184"/>
      <c r="Q1011" s="184"/>
      <c r="R1011" s="184"/>
      <c r="S1011" s="184"/>
      <c r="T1011" s="211" t="s">
        <v>88</v>
      </c>
      <c r="U1011" s="211" t="s">
        <v>87</v>
      </c>
      <c r="V1011" s="9"/>
    </row>
    <row r="1012" spans="2:22" s="195" customFormat="1" ht="18" customHeight="1">
      <c r="B1012" s="208"/>
      <c r="C1012" s="216"/>
      <c r="D1012" s="373"/>
      <c r="E1012" s="183" t="s">
        <v>165</v>
      </c>
      <c r="F1012" s="210" t="s">
        <v>150</v>
      </c>
      <c r="G1012" s="184"/>
      <c r="H1012" s="184"/>
      <c r="I1012" s="184"/>
      <c r="J1012" s="184"/>
      <c r="K1012" s="184"/>
      <c r="L1012" s="184"/>
      <c r="M1012" s="184"/>
      <c r="N1012" s="184"/>
      <c r="O1012" s="184"/>
      <c r="P1012" s="184"/>
      <c r="Q1012" s="184"/>
      <c r="R1012" s="184"/>
      <c r="S1012" s="184"/>
      <c r="T1012" s="211" t="s">
        <v>88</v>
      </c>
      <c r="U1012" s="211" t="s">
        <v>87</v>
      </c>
      <c r="V1012" s="9"/>
    </row>
    <row r="1013" spans="2:22" s="195" customFormat="1" ht="18" customHeight="1">
      <c r="B1013" s="208"/>
      <c r="C1013" s="216"/>
      <c r="D1013" s="373"/>
      <c r="E1013" s="183" t="s">
        <v>166</v>
      </c>
      <c r="F1013" s="210" t="s">
        <v>150</v>
      </c>
      <c r="G1013" s="184"/>
      <c r="H1013" s="184"/>
      <c r="I1013" s="184"/>
      <c r="J1013" s="184"/>
      <c r="K1013" s="184"/>
      <c r="L1013" s="184"/>
      <c r="M1013" s="184"/>
      <c r="N1013" s="184"/>
      <c r="O1013" s="184"/>
      <c r="P1013" s="184"/>
      <c r="Q1013" s="184"/>
      <c r="R1013" s="184"/>
      <c r="S1013" s="184"/>
      <c r="T1013" s="211" t="s">
        <v>88</v>
      </c>
      <c r="U1013" s="211" t="s">
        <v>87</v>
      </c>
      <c r="V1013" s="9"/>
    </row>
    <row r="1014" spans="2:22" s="195" customFormat="1" ht="18" customHeight="1">
      <c r="B1014" s="208"/>
      <c r="C1014" s="216"/>
      <c r="D1014" s="373"/>
      <c r="E1014" s="183" t="s">
        <v>167</v>
      </c>
      <c r="F1014" s="210" t="s">
        <v>150</v>
      </c>
      <c r="G1014" s="184"/>
      <c r="H1014" s="184"/>
      <c r="I1014" s="184"/>
      <c r="J1014" s="184"/>
      <c r="K1014" s="184"/>
      <c r="L1014" s="184"/>
      <c r="M1014" s="184"/>
      <c r="N1014" s="184"/>
      <c r="O1014" s="184"/>
      <c r="P1014" s="184"/>
      <c r="Q1014" s="184"/>
      <c r="R1014" s="184"/>
      <c r="S1014" s="184"/>
      <c r="T1014" s="211" t="s">
        <v>88</v>
      </c>
      <c r="U1014" s="211" t="s">
        <v>87</v>
      </c>
      <c r="V1014" s="9"/>
    </row>
    <row r="1015" spans="2:22" s="195" customFormat="1" ht="18" customHeight="1">
      <c r="B1015" s="208"/>
      <c r="C1015" s="216"/>
      <c r="D1015" s="373"/>
      <c r="E1015" s="183" t="s">
        <v>168</v>
      </c>
      <c r="F1015" s="210" t="s">
        <v>150</v>
      </c>
      <c r="G1015" s="184"/>
      <c r="H1015" s="184"/>
      <c r="I1015" s="184"/>
      <c r="J1015" s="184"/>
      <c r="K1015" s="184"/>
      <c r="L1015" s="184"/>
      <c r="M1015" s="184"/>
      <c r="N1015" s="184"/>
      <c r="O1015" s="184"/>
      <c r="P1015" s="184"/>
      <c r="Q1015" s="184"/>
      <c r="R1015" s="184"/>
      <c r="S1015" s="184"/>
      <c r="T1015" s="211" t="s">
        <v>88</v>
      </c>
      <c r="U1015" s="211" t="s">
        <v>87</v>
      </c>
      <c r="V1015" s="9"/>
    </row>
    <row r="1016" spans="2:22" s="195" customFormat="1" ht="18" customHeight="1">
      <c r="B1016" s="208"/>
      <c r="C1016" s="216"/>
      <c r="D1016" s="373"/>
      <c r="E1016" s="183" t="s">
        <v>169</v>
      </c>
      <c r="F1016" s="210" t="s">
        <v>150</v>
      </c>
      <c r="G1016" s="184"/>
      <c r="H1016" s="184"/>
      <c r="I1016" s="184"/>
      <c r="J1016" s="184"/>
      <c r="K1016" s="184"/>
      <c r="L1016" s="184"/>
      <c r="M1016" s="184"/>
      <c r="N1016" s="184"/>
      <c r="O1016" s="184"/>
      <c r="P1016" s="184"/>
      <c r="Q1016" s="184"/>
      <c r="R1016" s="184"/>
      <c r="S1016" s="184"/>
      <c r="T1016" s="211" t="s">
        <v>88</v>
      </c>
      <c r="U1016" s="211" t="s">
        <v>87</v>
      </c>
      <c r="V1016" s="9"/>
    </row>
    <row r="1017" spans="2:22" s="195" customFormat="1" ht="18" customHeight="1">
      <c r="B1017" s="208"/>
      <c r="C1017" s="216"/>
      <c r="D1017" s="373"/>
      <c r="E1017" s="183" t="s">
        <v>170</v>
      </c>
      <c r="F1017" s="210" t="s">
        <v>150</v>
      </c>
      <c r="G1017" s="184"/>
      <c r="H1017" s="184"/>
      <c r="I1017" s="184"/>
      <c r="J1017" s="184"/>
      <c r="K1017" s="184"/>
      <c r="L1017" s="184"/>
      <c r="M1017" s="184"/>
      <c r="N1017" s="184"/>
      <c r="O1017" s="184"/>
      <c r="P1017" s="184"/>
      <c r="Q1017" s="184"/>
      <c r="R1017" s="184"/>
      <c r="S1017" s="184"/>
      <c r="T1017" s="211" t="s">
        <v>88</v>
      </c>
      <c r="U1017" s="211" t="s">
        <v>87</v>
      </c>
      <c r="V1017" s="9"/>
    </row>
    <row r="1018" spans="2:22" s="195" customFormat="1" ht="18" customHeight="1">
      <c r="B1018" s="208"/>
      <c r="C1018" s="216"/>
      <c r="D1018" s="373"/>
      <c r="E1018" s="183" t="s">
        <v>171</v>
      </c>
      <c r="F1018" s="210" t="s">
        <v>150</v>
      </c>
      <c r="G1018" s="184"/>
      <c r="H1018" s="184"/>
      <c r="I1018" s="184"/>
      <c r="J1018" s="184"/>
      <c r="K1018" s="184"/>
      <c r="L1018" s="184"/>
      <c r="M1018" s="184"/>
      <c r="N1018" s="184"/>
      <c r="O1018" s="184"/>
      <c r="P1018" s="184"/>
      <c r="Q1018" s="184"/>
      <c r="R1018" s="184"/>
      <c r="S1018" s="184"/>
      <c r="T1018" s="211" t="s">
        <v>88</v>
      </c>
      <c r="U1018" s="211" t="s">
        <v>87</v>
      </c>
      <c r="V1018" s="9"/>
    </row>
    <row r="1019" spans="2:22" s="195" customFormat="1" ht="18" customHeight="1">
      <c r="B1019" s="208"/>
      <c r="C1019" s="216"/>
      <c r="D1019" s="373"/>
      <c r="E1019" s="183" t="s">
        <v>172</v>
      </c>
      <c r="F1019" s="210" t="s">
        <v>150</v>
      </c>
      <c r="G1019" s="184"/>
      <c r="H1019" s="184"/>
      <c r="I1019" s="184"/>
      <c r="J1019" s="184"/>
      <c r="K1019" s="184"/>
      <c r="L1019" s="184"/>
      <c r="M1019" s="184"/>
      <c r="N1019" s="184"/>
      <c r="O1019" s="184"/>
      <c r="P1019" s="184"/>
      <c r="Q1019" s="184"/>
      <c r="R1019" s="184"/>
      <c r="S1019" s="184"/>
      <c r="T1019" s="211" t="s">
        <v>88</v>
      </c>
      <c r="U1019" s="211" t="s">
        <v>87</v>
      </c>
      <c r="V1019" s="9"/>
    </row>
    <row r="1020" spans="2:22" s="195" customFormat="1" ht="18" customHeight="1">
      <c r="B1020" s="208"/>
      <c r="C1020" s="216"/>
      <c r="D1020" s="373"/>
      <c r="E1020" s="183" t="s">
        <v>173</v>
      </c>
      <c r="F1020" s="210" t="s">
        <v>150</v>
      </c>
      <c r="G1020" s="184"/>
      <c r="H1020" s="184"/>
      <c r="I1020" s="184"/>
      <c r="J1020" s="184"/>
      <c r="K1020" s="184"/>
      <c r="L1020" s="184"/>
      <c r="M1020" s="184"/>
      <c r="N1020" s="184"/>
      <c r="O1020" s="184"/>
      <c r="P1020" s="184"/>
      <c r="Q1020" s="184"/>
      <c r="R1020" s="184"/>
      <c r="S1020" s="184"/>
      <c r="T1020" s="211" t="s">
        <v>88</v>
      </c>
      <c r="U1020" s="211" t="s">
        <v>87</v>
      </c>
      <c r="V1020" s="9"/>
    </row>
    <row r="1021" spans="2:22" s="195" customFormat="1" ht="18" customHeight="1">
      <c r="B1021" s="208"/>
      <c r="C1021" s="216"/>
      <c r="D1021" s="374"/>
      <c r="E1021" s="183" t="s">
        <v>174</v>
      </c>
      <c r="F1021" s="210" t="s">
        <v>150</v>
      </c>
      <c r="G1021" s="184"/>
      <c r="H1021" s="184"/>
      <c r="I1021" s="184"/>
      <c r="J1021" s="184"/>
      <c r="K1021" s="184"/>
      <c r="L1021" s="184"/>
      <c r="M1021" s="184"/>
      <c r="N1021" s="184"/>
      <c r="O1021" s="184"/>
      <c r="P1021" s="184"/>
      <c r="Q1021" s="184"/>
      <c r="R1021" s="184"/>
      <c r="S1021" s="184"/>
      <c r="T1021" s="211" t="s">
        <v>88</v>
      </c>
      <c r="U1021" s="211" t="s">
        <v>87</v>
      </c>
      <c r="V1021" s="9"/>
    </row>
    <row r="1022" spans="2:22" s="195" customFormat="1" ht="18" customHeight="1">
      <c r="B1022" s="208"/>
      <c r="C1022" s="216"/>
      <c r="D1022" s="370" t="s">
        <v>175</v>
      </c>
      <c r="E1022" s="183" t="s">
        <v>176</v>
      </c>
      <c r="F1022" s="210" t="s">
        <v>177</v>
      </c>
      <c r="G1022" s="184"/>
      <c r="H1022" s="184"/>
      <c r="I1022" s="184"/>
      <c r="J1022" s="184"/>
      <c r="K1022" s="184"/>
      <c r="L1022" s="184"/>
      <c r="M1022" s="184"/>
      <c r="N1022" s="184"/>
      <c r="O1022" s="184"/>
      <c r="P1022" s="184"/>
      <c r="Q1022" s="184"/>
      <c r="R1022" s="184"/>
      <c r="S1022" s="184"/>
      <c r="T1022" s="211" t="s">
        <v>88</v>
      </c>
      <c r="U1022" s="211" t="s">
        <v>87</v>
      </c>
      <c r="V1022" s="9"/>
    </row>
    <row r="1023" spans="2:22" s="195" customFormat="1" ht="18" customHeight="1">
      <c r="B1023" s="208"/>
      <c r="C1023" s="216"/>
      <c r="D1023" s="371"/>
      <c r="E1023" s="183" t="s">
        <v>178</v>
      </c>
      <c r="F1023" s="210" t="s">
        <v>141</v>
      </c>
      <c r="G1023" s="184"/>
      <c r="H1023" s="184"/>
      <c r="I1023" s="184"/>
      <c r="J1023" s="184"/>
      <c r="K1023" s="184"/>
      <c r="L1023" s="184"/>
      <c r="M1023" s="184"/>
      <c r="N1023" s="184"/>
      <c r="O1023" s="184"/>
      <c r="P1023" s="184"/>
      <c r="Q1023" s="184"/>
      <c r="R1023" s="184"/>
      <c r="S1023" s="184"/>
      <c r="T1023" s="211" t="s">
        <v>88</v>
      </c>
      <c r="U1023" s="211" t="s">
        <v>87</v>
      </c>
      <c r="V1023" s="9"/>
    </row>
    <row r="1024" spans="2:22" s="195" customFormat="1" ht="18" customHeight="1">
      <c r="B1024" s="208"/>
      <c r="C1024" s="216"/>
      <c r="D1024" s="213" t="s">
        <v>179</v>
      </c>
      <c r="E1024" s="183" t="s">
        <v>180</v>
      </c>
      <c r="F1024" s="210" t="s">
        <v>181</v>
      </c>
      <c r="G1024" s="184"/>
      <c r="H1024" s="184"/>
      <c r="I1024" s="184"/>
      <c r="J1024" s="184"/>
      <c r="K1024" s="184"/>
      <c r="L1024" s="184"/>
      <c r="M1024" s="184"/>
      <c r="N1024" s="184"/>
      <c r="O1024" s="184"/>
      <c r="P1024" s="184"/>
      <c r="Q1024" s="184"/>
      <c r="R1024" s="184"/>
      <c r="S1024" s="184"/>
      <c r="T1024" s="211" t="s">
        <v>88</v>
      </c>
      <c r="U1024" s="211" t="s">
        <v>87</v>
      </c>
      <c r="V1024" s="9"/>
    </row>
    <row r="1025" spans="1:23" s="195" customFormat="1" ht="18" customHeight="1">
      <c r="B1025" s="208"/>
      <c r="C1025" s="216"/>
      <c r="D1025" s="370" t="s">
        <v>182</v>
      </c>
      <c r="E1025" s="183" t="s">
        <v>183</v>
      </c>
      <c r="F1025" s="210" t="s">
        <v>141</v>
      </c>
      <c r="G1025" s="184"/>
      <c r="H1025" s="184"/>
      <c r="I1025" s="184"/>
      <c r="J1025" s="184"/>
      <c r="K1025" s="184"/>
      <c r="L1025" s="184"/>
      <c r="M1025" s="184"/>
      <c r="N1025" s="184"/>
      <c r="O1025" s="184"/>
      <c r="P1025" s="184"/>
      <c r="Q1025" s="184"/>
      <c r="R1025" s="184"/>
      <c r="S1025" s="184"/>
      <c r="T1025" s="211" t="s">
        <v>88</v>
      </c>
      <c r="U1025" s="211" t="s">
        <v>87</v>
      </c>
      <c r="V1025" s="9"/>
    </row>
    <row r="1026" spans="1:23" s="195" customFormat="1" ht="18" customHeight="1">
      <c r="B1026" s="208"/>
      <c r="C1026" s="216"/>
      <c r="D1026" s="375"/>
      <c r="E1026" s="183" t="s">
        <v>184</v>
      </c>
      <c r="F1026" s="210" t="s">
        <v>141</v>
      </c>
      <c r="G1026" s="184"/>
      <c r="H1026" s="184"/>
      <c r="I1026" s="184"/>
      <c r="J1026" s="184"/>
      <c r="K1026" s="184"/>
      <c r="L1026" s="184"/>
      <c r="M1026" s="184"/>
      <c r="N1026" s="184"/>
      <c r="O1026" s="184"/>
      <c r="P1026" s="184"/>
      <c r="Q1026" s="184"/>
      <c r="R1026" s="184"/>
      <c r="S1026" s="184"/>
      <c r="T1026" s="211" t="s">
        <v>88</v>
      </c>
      <c r="U1026" s="211" t="s">
        <v>87</v>
      </c>
      <c r="V1026" s="9"/>
    </row>
    <row r="1027" spans="1:23" s="195" customFormat="1" ht="18" customHeight="1">
      <c r="B1027" s="208"/>
      <c r="C1027" s="216"/>
      <c r="D1027" s="375"/>
      <c r="E1027" s="183" t="s">
        <v>185</v>
      </c>
      <c r="F1027" s="210" t="s">
        <v>141</v>
      </c>
      <c r="G1027" s="184"/>
      <c r="H1027" s="184"/>
      <c r="I1027" s="184"/>
      <c r="J1027" s="184"/>
      <c r="K1027" s="184"/>
      <c r="L1027" s="184"/>
      <c r="M1027" s="184"/>
      <c r="N1027" s="184"/>
      <c r="O1027" s="184"/>
      <c r="P1027" s="184"/>
      <c r="Q1027" s="184"/>
      <c r="R1027" s="184"/>
      <c r="S1027" s="184"/>
      <c r="T1027" s="211" t="s">
        <v>88</v>
      </c>
      <c r="U1027" s="211" t="s">
        <v>87</v>
      </c>
      <c r="V1027" s="9"/>
    </row>
    <row r="1028" spans="1:23" s="195" customFormat="1" ht="18" customHeight="1">
      <c r="B1028" s="208"/>
      <c r="C1028" s="216"/>
      <c r="D1028" s="375"/>
      <c r="E1028" s="183" t="s">
        <v>186</v>
      </c>
      <c r="F1028" s="210" t="s">
        <v>150</v>
      </c>
      <c r="G1028" s="184"/>
      <c r="H1028" s="184"/>
      <c r="I1028" s="184"/>
      <c r="J1028" s="184"/>
      <c r="K1028" s="184"/>
      <c r="L1028" s="184"/>
      <c r="M1028" s="184"/>
      <c r="N1028" s="184"/>
      <c r="O1028" s="184"/>
      <c r="P1028" s="184"/>
      <c r="Q1028" s="184"/>
      <c r="R1028" s="184"/>
      <c r="S1028" s="184"/>
      <c r="T1028" s="211" t="s">
        <v>88</v>
      </c>
      <c r="U1028" s="211" t="s">
        <v>87</v>
      </c>
      <c r="V1028" s="9"/>
    </row>
    <row r="1029" spans="1:23" s="195" customFormat="1" ht="18" customHeight="1">
      <c r="B1029" s="208"/>
      <c r="C1029" s="216"/>
      <c r="D1029" s="375"/>
      <c r="E1029" s="183" t="s">
        <v>187</v>
      </c>
      <c r="F1029" s="210" t="s">
        <v>150</v>
      </c>
      <c r="G1029" s="184"/>
      <c r="H1029" s="184"/>
      <c r="I1029" s="184"/>
      <c r="J1029" s="184"/>
      <c r="K1029" s="184"/>
      <c r="L1029" s="184"/>
      <c r="M1029" s="184"/>
      <c r="N1029" s="184"/>
      <c r="O1029" s="184"/>
      <c r="P1029" s="184"/>
      <c r="Q1029" s="184"/>
      <c r="R1029" s="184"/>
      <c r="S1029" s="184"/>
      <c r="T1029" s="211" t="s">
        <v>88</v>
      </c>
      <c r="U1029" s="211" t="s">
        <v>87</v>
      </c>
      <c r="V1029" s="9"/>
    </row>
    <row r="1030" spans="1:23" s="195" customFormat="1" ht="18" customHeight="1">
      <c r="B1030" s="208"/>
      <c r="C1030" s="216"/>
      <c r="D1030" s="375"/>
      <c r="E1030" s="183" t="s">
        <v>188</v>
      </c>
      <c r="F1030" s="210" t="s">
        <v>150</v>
      </c>
      <c r="G1030" s="184"/>
      <c r="H1030" s="184"/>
      <c r="I1030" s="184"/>
      <c r="J1030" s="184"/>
      <c r="K1030" s="184"/>
      <c r="L1030" s="184"/>
      <c r="M1030" s="184"/>
      <c r="N1030" s="184"/>
      <c r="O1030" s="184"/>
      <c r="P1030" s="184"/>
      <c r="Q1030" s="184"/>
      <c r="R1030" s="184"/>
      <c r="S1030" s="184"/>
      <c r="T1030" s="211" t="s">
        <v>88</v>
      </c>
      <c r="U1030" s="211" t="s">
        <v>87</v>
      </c>
      <c r="V1030" s="9"/>
    </row>
    <row r="1031" spans="1:23" s="6" customFormat="1" ht="18" customHeight="1">
      <c r="A1031" s="195"/>
      <c r="B1031" s="214"/>
      <c r="C1031" s="216"/>
      <c r="D1031" s="375"/>
      <c r="E1031" s="183" t="s">
        <v>189</v>
      </c>
      <c r="F1031" s="210" t="s">
        <v>141</v>
      </c>
      <c r="G1031" s="184"/>
      <c r="H1031" s="184"/>
      <c r="I1031" s="184"/>
      <c r="J1031" s="184"/>
      <c r="K1031" s="184"/>
      <c r="L1031" s="184"/>
      <c r="M1031" s="184"/>
      <c r="N1031" s="184"/>
      <c r="O1031" s="184"/>
      <c r="P1031" s="184"/>
      <c r="Q1031" s="184"/>
      <c r="R1031" s="184"/>
      <c r="S1031" s="184"/>
      <c r="T1031" s="211" t="s">
        <v>88</v>
      </c>
      <c r="U1031" s="211" t="s">
        <v>87</v>
      </c>
      <c r="V1031" s="9"/>
      <c r="W1031" s="195"/>
    </row>
    <row r="1032" spans="1:23" ht="18" customHeight="1">
      <c r="C1032" s="216"/>
      <c r="D1032" s="371"/>
      <c r="E1032" s="183" t="s">
        <v>190</v>
      </c>
      <c r="F1032" s="210" t="s">
        <v>141</v>
      </c>
      <c r="G1032" s="184"/>
      <c r="H1032" s="184"/>
      <c r="I1032" s="184"/>
      <c r="J1032" s="184"/>
      <c r="K1032" s="184"/>
      <c r="L1032" s="184"/>
      <c r="M1032" s="184"/>
      <c r="N1032" s="184"/>
      <c r="O1032" s="184"/>
      <c r="P1032" s="184"/>
      <c r="Q1032" s="184"/>
      <c r="R1032" s="184"/>
      <c r="S1032" s="184"/>
      <c r="T1032" s="211" t="s">
        <v>88</v>
      </c>
      <c r="U1032" s="211" t="s">
        <v>87</v>
      </c>
      <c r="V1032" s="9"/>
    </row>
    <row r="1033" spans="1:23" s="195" customFormat="1" ht="18" customHeight="1">
      <c r="C1033" s="4"/>
      <c r="D1033" s="218"/>
      <c r="E1033" s="218"/>
      <c r="F1033" s="218"/>
      <c r="G1033" s="218"/>
      <c r="H1033" s="218"/>
      <c r="I1033" s="218"/>
      <c r="J1033" s="218"/>
      <c r="K1033" s="218"/>
      <c r="L1033" s="218"/>
      <c r="M1033" s="218"/>
      <c r="N1033" s="218"/>
      <c r="O1033" s="219"/>
      <c r="P1033" s="219"/>
      <c r="Q1033" s="219"/>
      <c r="R1033" s="219"/>
      <c r="S1033" s="219"/>
      <c r="T1033" s="219"/>
      <c r="U1033" s="219"/>
      <c r="V1033" s="17"/>
    </row>
    <row r="1034" spans="1:23" s="215" customFormat="1" ht="35.1" customHeight="1" thickBot="1">
      <c r="A1034" s="195"/>
      <c r="B1034" s="203"/>
      <c r="C1034" s="3"/>
      <c r="D1034" s="220"/>
      <c r="E1034" s="220"/>
      <c r="F1034" s="220"/>
      <c r="G1034" s="220"/>
      <c r="H1034" s="220"/>
      <c r="I1034" s="220"/>
      <c r="J1034" s="220"/>
      <c r="K1034" s="220"/>
      <c r="L1034" s="220"/>
      <c r="M1034" s="220"/>
      <c r="N1034" s="220"/>
      <c r="O1034" s="221"/>
      <c r="P1034" s="221"/>
      <c r="Q1034" s="221"/>
      <c r="R1034" s="221"/>
      <c r="S1034" s="221"/>
      <c r="T1034" s="221"/>
      <c r="U1034" s="221"/>
      <c r="V1034" s="20"/>
      <c r="W1034" s="195"/>
    </row>
    <row r="1035" spans="1:23" ht="18" customHeight="1" thickTop="1" thickBot="1">
      <c r="C1035" s="195"/>
      <c r="D1035" s="195"/>
      <c r="E1035" s="195"/>
      <c r="F1035" s="195"/>
      <c r="G1035" s="195"/>
      <c r="H1035" s="195"/>
      <c r="I1035" s="195"/>
      <c r="J1035" s="195"/>
      <c r="K1035" s="195"/>
      <c r="L1035" s="195"/>
      <c r="M1035" s="195"/>
      <c r="N1035" s="195"/>
      <c r="O1035" s="195"/>
      <c r="P1035" s="195"/>
      <c r="Q1035" s="195"/>
      <c r="R1035" s="195"/>
      <c r="S1035" s="195"/>
      <c r="T1035" s="195"/>
      <c r="U1035" s="195"/>
      <c r="V1035" s="195"/>
    </row>
    <row r="1036" spans="1:23" s="195" customFormat="1" ht="18" customHeight="1" thickBot="1">
      <c r="B1036" s="208"/>
      <c r="C1036" s="217" t="s">
        <v>228</v>
      </c>
      <c r="D1036" s="114" t="s">
        <v>229</v>
      </c>
      <c r="E1036" s="115"/>
      <c r="F1036" s="115"/>
      <c r="G1036" s="115"/>
      <c r="H1036" s="115"/>
      <c r="I1036" s="115"/>
      <c r="J1036" s="115"/>
      <c r="K1036" s="115"/>
      <c r="L1036" s="115"/>
      <c r="M1036" s="115"/>
      <c r="N1036" s="115"/>
      <c r="O1036" s="115"/>
      <c r="P1036" s="115"/>
      <c r="Q1036" s="115"/>
      <c r="R1036" s="115"/>
      <c r="S1036" s="115"/>
      <c r="T1036" s="115"/>
      <c r="U1036" s="115"/>
      <c r="V1036" s="116"/>
    </row>
    <row r="1037" spans="1:23" s="195" customFormat="1" ht="18" customHeight="1">
      <c r="B1037" s="208"/>
      <c r="C1037" s="111"/>
      <c r="D1037" s="223"/>
      <c r="E1037" s="223"/>
      <c r="F1037" s="223"/>
      <c r="G1037" s="223"/>
      <c r="H1037" s="223"/>
      <c r="I1037" s="223"/>
      <c r="J1037" s="223"/>
      <c r="K1037" s="223"/>
      <c r="L1037" s="223"/>
      <c r="M1037" s="223"/>
      <c r="N1037" s="223"/>
      <c r="O1037" s="223"/>
      <c r="P1037" s="223"/>
      <c r="Q1037" s="223"/>
      <c r="R1037" s="223"/>
      <c r="S1037" s="223"/>
      <c r="T1037" s="223"/>
      <c r="U1037" s="223"/>
      <c r="V1037" s="113"/>
    </row>
    <row r="1038" spans="1:23" s="195" customFormat="1" ht="18" customHeight="1">
      <c r="B1038" s="208"/>
      <c r="C1038" s="216"/>
      <c r="D1038" s="190" t="s">
        <v>56</v>
      </c>
      <c r="E1038" s="209" t="s">
        <v>57</v>
      </c>
      <c r="F1038" s="190" t="s">
        <v>1</v>
      </c>
      <c r="G1038" s="190">
        <v>2010</v>
      </c>
      <c r="H1038" s="190">
        <v>2011</v>
      </c>
      <c r="I1038" s="190">
        <v>2012</v>
      </c>
      <c r="J1038" s="190">
        <v>2013</v>
      </c>
      <c r="K1038" s="190">
        <v>2014</v>
      </c>
      <c r="L1038" s="190">
        <v>2015</v>
      </c>
      <c r="M1038" s="190">
        <v>2016</v>
      </c>
      <c r="N1038" s="190">
        <v>2017</v>
      </c>
      <c r="O1038" s="190">
        <v>2018</v>
      </c>
      <c r="P1038" s="190">
        <v>2019</v>
      </c>
      <c r="Q1038" s="190">
        <v>2020</v>
      </c>
      <c r="R1038" s="253">
        <v>2021</v>
      </c>
      <c r="S1038" s="253">
        <v>2022</v>
      </c>
      <c r="T1038" s="190" t="s">
        <v>55</v>
      </c>
      <c r="U1038" s="190" t="s">
        <v>37</v>
      </c>
      <c r="V1038" s="9"/>
    </row>
    <row r="1039" spans="1:23" s="195" customFormat="1" ht="18" customHeight="1">
      <c r="B1039" s="208"/>
      <c r="C1039" s="216"/>
      <c r="D1039" s="367" t="s">
        <v>128</v>
      </c>
      <c r="E1039" s="183" t="s">
        <v>129</v>
      </c>
      <c r="F1039" s="210" t="s">
        <v>130</v>
      </c>
      <c r="G1039" s="184"/>
      <c r="H1039" s="184"/>
      <c r="I1039" s="184"/>
      <c r="J1039" s="184"/>
      <c r="K1039" s="184"/>
      <c r="L1039" s="184"/>
      <c r="M1039" s="184"/>
      <c r="N1039" s="184"/>
      <c r="O1039" s="184"/>
      <c r="P1039" s="184"/>
      <c r="Q1039" s="184"/>
      <c r="R1039" s="184"/>
      <c r="S1039" s="184"/>
      <c r="T1039" s="211" t="s">
        <v>88</v>
      </c>
      <c r="U1039" s="211" t="s">
        <v>87</v>
      </c>
      <c r="V1039" s="9"/>
    </row>
    <row r="1040" spans="1:23" s="195" customFormat="1" ht="18" customHeight="1">
      <c r="B1040" s="208"/>
      <c r="C1040" s="216"/>
      <c r="D1040" s="368"/>
      <c r="E1040" s="212" t="s">
        <v>131</v>
      </c>
      <c r="F1040" s="210" t="s">
        <v>130</v>
      </c>
      <c r="G1040" s="184"/>
      <c r="H1040" s="184"/>
      <c r="I1040" s="184"/>
      <c r="J1040" s="184"/>
      <c r="K1040" s="184"/>
      <c r="L1040" s="184"/>
      <c r="M1040" s="184"/>
      <c r="N1040" s="184"/>
      <c r="O1040" s="184"/>
      <c r="P1040" s="184"/>
      <c r="Q1040" s="184"/>
      <c r="R1040" s="184"/>
      <c r="S1040" s="184"/>
      <c r="T1040" s="211" t="s">
        <v>88</v>
      </c>
      <c r="U1040" s="211" t="s">
        <v>87</v>
      </c>
      <c r="V1040" s="9"/>
    </row>
    <row r="1041" spans="2:22" s="195" customFormat="1" ht="18" customHeight="1">
      <c r="B1041" s="208"/>
      <c r="C1041" s="216"/>
      <c r="D1041" s="368"/>
      <c r="E1041" s="212" t="s">
        <v>132</v>
      </c>
      <c r="F1041" s="210" t="s">
        <v>130</v>
      </c>
      <c r="G1041" s="184"/>
      <c r="H1041" s="184"/>
      <c r="I1041" s="184"/>
      <c r="J1041" s="184"/>
      <c r="K1041" s="184"/>
      <c r="L1041" s="184"/>
      <c r="M1041" s="184"/>
      <c r="N1041" s="184"/>
      <c r="O1041" s="184"/>
      <c r="P1041" s="184"/>
      <c r="Q1041" s="184"/>
      <c r="R1041" s="184"/>
      <c r="S1041" s="184"/>
      <c r="T1041" s="211" t="s">
        <v>88</v>
      </c>
      <c r="U1041" s="211" t="s">
        <v>87</v>
      </c>
      <c r="V1041" s="9"/>
    </row>
    <row r="1042" spans="2:22" s="195" customFormat="1" ht="18" customHeight="1">
      <c r="B1042" s="208"/>
      <c r="C1042" s="216"/>
      <c r="D1042" s="368"/>
      <c r="E1042" s="183" t="s">
        <v>133</v>
      </c>
      <c r="F1042" s="210" t="s">
        <v>130</v>
      </c>
      <c r="G1042" s="184"/>
      <c r="H1042" s="184"/>
      <c r="I1042" s="184"/>
      <c r="J1042" s="184"/>
      <c r="K1042" s="184"/>
      <c r="L1042" s="184"/>
      <c r="M1042" s="184"/>
      <c r="N1042" s="184"/>
      <c r="O1042" s="184"/>
      <c r="P1042" s="184"/>
      <c r="Q1042" s="184"/>
      <c r="R1042" s="184"/>
      <c r="S1042" s="184"/>
      <c r="T1042" s="211" t="s">
        <v>88</v>
      </c>
      <c r="U1042" s="211" t="s">
        <v>87</v>
      </c>
      <c r="V1042" s="9"/>
    </row>
    <row r="1043" spans="2:22" s="195" customFormat="1" ht="18" customHeight="1">
      <c r="B1043" s="208"/>
      <c r="C1043" s="216"/>
      <c r="D1043" s="368"/>
      <c r="E1043" s="183" t="s">
        <v>134</v>
      </c>
      <c r="F1043" s="210" t="s">
        <v>130</v>
      </c>
      <c r="G1043" s="184"/>
      <c r="H1043" s="184"/>
      <c r="I1043" s="184"/>
      <c r="J1043" s="184"/>
      <c r="K1043" s="184"/>
      <c r="L1043" s="184"/>
      <c r="M1043" s="184"/>
      <c r="N1043" s="184"/>
      <c r="O1043" s="184"/>
      <c r="P1043" s="184"/>
      <c r="Q1043" s="184"/>
      <c r="R1043" s="184"/>
      <c r="S1043" s="184"/>
      <c r="T1043" s="211" t="s">
        <v>88</v>
      </c>
      <c r="U1043" s="211" t="s">
        <v>87</v>
      </c>
      <c r="V1043" s="9"/>
    </row>
    <row r="1044" spans="2:22" s="195" customFormat="1" ht="18" customHeight="1">
      <c r="B1044" s="208"/>
      <c r="C1044" s="216"/>
      <c r="D1044" s="368"/>
      <c r="E1044" s="183" t="s">
        <v>135</v>
      </c>
      <c r="F1044" s="210" t="s">
        <v>130</v>
      </c>
      <c r="G1044" s="184"/>
      <c r="H1044" s="184"/>
      <c r="I1044" s="184"/>
      <c r="J1044" s="184"/>
      <c r="K1044" s="184"/>
      <c r="L1044" s="184"/>
      <c r="M1044" s="184"/>
      <c r="N1044" s="184"/>
      <c r="O1044" s="184"/>
      <c r="P1044" s="184"/>
      <c r="Q1044" s="184"/>
      <c r="R1044" s="184"/>
      <c r="S1044" s="184"/>
      <c r="T1044" s="211" t="s">
        <v>88</v>
      </c>
      <c r="U1044" s="211" t="s">
        <v>87</v>
      </c>
      <c r="V1044" s="9"/>
    </row>
    <row r="1045" spans="2:22" s="195" customFormat="1" ht="18" customHeight="1">
      <c r="B1045" s="208"/>
      <c r="C1045" s="216"/>
      <c r="D1045" s="368"/>
      <c r="E1045" s="183" t="s">
        <v>136</v>
      </c>
      <c r="F1045" s="210" t="s">
        <v>130</v>
      </c>
      <c r="G1045" s="184"/>
      <c r="H1045" s="184"/>
      <c r="I1045" s="184"/>
      <c r="J1045" s="184"/>
      <c r="K1045" s="184"/>
      <c r="L1045" s="184"/>
      <c r="M1045" s="184"/>
      <c r="N1045" s="184"/>
      <c r="O1045" s="184"/>
      <c r="P1045" s="184"/>
      <c r="Q1045" s="184"/>
      <c r="R1045" s="184"/>
      <c r="S1045" s="184"/>
      <c r="T1045" s="211" t="s">
        <v>88</v>
      </c>
      <c r="U1045" s="211" t="s">
        <v>87</v>
      </c>
      <c r="V1045" s="9"/>
    </row>
    <row r="1046" spans="2:22" s="195" customFormat="1" ht="18" customHeight="1">
      <c r="B1046" s="208"/>
      <c r="C1046" s="216"/>
      <c r="D1046" s="368"/>
      <c r="E1046" s="183" t="s">
        <v>137</v>
      </c>
      <c r="F1046" s="210" t="s">
        <v>130</v>
      </c>
      <c r="G1046" s="184"/>
      <c r="H1046" s="184"/>
      <c r="I1046" s="184"/>
      <c r="J1046" s="184"/>
      <c r="K1046" s="184"/>
      <c r="L1046" s="184"/>
      <c r="M1046" s="184"/>
      <c r="N1046" s="184"/>
      <c r="O1046" s="184"/>
      <c r="P1046" s="184"/>
      <c r="Q1046" s="184"/>
      <c r="R1046" s="184"/>
      <c r="S1046" s="184"/>
      <c r="T1046" s="211" t="s">
        <v>88</v>
      </c>
      <c r="U1046" s="211" t="s">
        <v>87</v>
      </c>
      <c r="V1046" s="9"/>
    </row>
    <row r="1047" spans="2:22" s="195" customFormat="1" ht="18" customHeight="1">
      <c r="B1047" s="208"/>
      <c r="C1047" s="216"/>
      <c r="D1047" s="368"/>
      <c r="E1047" s="183" t="s">
        <v>138</v>
      </c>
      <c r="F1047" s="210" t="s">
        <v>130</v>
      </c>
      <c r="G1047" s="184"/>
      <c r="H1047" s="184"/>
      <c r="I1047" s="184"/>
      <c r="J1047" s="184"/>
      <c r="K1047" s="184"/>
      <c r="L1047" s="184"/>
      <c r="M1047" s="184"/>
      <c r="N1047" s="184"/>
      <c r="O1047" s="184"/>
      <c r="P1047" s="184"/>
      <c r="Q1047" s="184"/>
      <c r="R1047" s="184"/>
      <c r="S1047" s="184"/>
      <c r="T1047" s="211" t="s">
        <v>88</v>
      </c>
      <c r="U1047" s="211" t="s">
        <v>87</v>
      </c>
      <c r="V1047" s="9"/>
    </row>
    <row r="1048" spans="2:22" s="195" customFormat="1" ht="18" customHeight="1">
      <c r="B1048" s="208"/>
      <c r="C1048" s="216"/>
      <c r="D1048" s="368"/>
      <c r="E1048" s="183" t="s">
        <v>139</v>
      </c>
      <c r="F1048" s="210" t="s">
        <v>130</v>
      </c>
      <c r="G1048" s="184"/>
      <c r="H1048" s="184"/>
      <c r="I1048" s="184"/>
      <c r="J1048" s="184"/>
      <c r="K1048" s="184"/>
      <c r="L1048" s="184"/>
      <c r="M1048" s="184"/>
      <c r="N1048" s="184"/>
      <c r="O1048" s="184"/>
      <c r="P1048" s="184"/>
      <c r="Q1048" s="184"/>
      <c r="R1048" s="184"/>
      <c r="S1048" s="184"/>
      <c r="T1048" s="211" t="s">
        <v>88</v>
      </c>
      <c r="U1048" s="211" t="s">
        <v>87</v>
      </c>
      <c r="V1048" s="9"/>
    </row>
    <row r="1049" spans="2:22" s="195" customFormat="1" ht="18" customHeight="1">
      <c r="B1049" s="208"/>
      <c r="C1049" s="216"/>
      <c r="D1049" s="368"/>
      <c r="E1049" s="183" t="s">
        <v>140</v>
      </c>
      <c r="F1049" s="210" t="s">
        <v>141</v>
      </c>
      <c r="G1049" s="184"/>
      <c r="H1049" s="184"/>
      <c r="I1049" s="184"/>
      <c r="J1049" s="184"/>
      <c r="K1049" s="184"/>
      <c r="L1049" s="184"/>
      <c r="M1049" s="184"/>
      <c r="N1049" s="184"/>
      <c r="O1049" s="184"/>
      <c r="P1049" s="184"/>
      <c r="Q1049" s="184"/>
      <c r="R1049" s="184"/>
      <c r="S1049" s="184"/>
      <c r="T1049" s="211" t="s">
        <v>88</v>
      </c>
      <c r="U1049" s="211" t="s">
        <v>87</v>
      </c>
      <c r="V1049" s="9"/>
    </row>
    <row r="1050" spans="2:22" s="195" customFormat="1" ht="18" customHeight="1">
      <c r="B1050" s="208"/>
      <c r="C1050" s="216"/>
      <c r="D1050" s="368"/>
      <c r="E1050" s="183" t="s">
        <v>142</v>
      </c>
      <c r="F1050" s="210" t="s">
        <v>141</v>
      </c>
      <c r="G1050" s="184"/>
      <c r="H1050" s="184"/>
      <c r="I1050" s="184"/>
      <c r="J1050" s="184"/>
      <c r="K1050" s="184"/>
      <c r="L1050" s="184"/>
      <c r="M1050" s="184"/>
      <c r="N1050" s="184"/>
      <c r="O1050" s="184"/>
      <c r="P1050" s="184"/>
      <c r="Q1050" s="184"/>
      <c r="R1050" s="184"/>
      <c r="S1050" s="184"/>
      <c r="T1050" s="211" t="s">
        <v>88</v>
      </c>
      <c r="U1050" s="211" t="s">
        <v>87</v>
      </c>
      <c r="V1050" s="9"/>
    </row>
    <row r="1051" spans="2:22" s="195" customFormat="1" ht="18" customHeight="1">
      <c r="B1051" s="208"/>
      <c r="C1051" s="216"/>
      <c r="D1051" s="369"/>
      <c r="E1051" s="183" t="s">
        <v>143</v>
      </c>
      <c r="F1051" s="210" t="s">
        <v>141</v>
      </c>
      <c r="G1051" s="184"/>
      <c r="H1051" s="184"/>
      <c r="I1051" s="184"/>
      <c r="J1051" s="184"/>
      <c r="K1051" s="184"/>
      <c r="L1051" s="184"/>
      <c r="M1051" s="184"/>
      <c r="N1051" s="184"/>
      <c r="O1051" s="184"/>
      <c r="P1051" s="184"/>
      <c r="Q1051" s="184"/>
      <c r="R1051" s="184"/>
      <c r="S1051" s="184"/>
      <c r="T1051" s="211" t="s">
        <v>88</v>
      </c>
      <c r="U1051" s="211" t="s">
        <v>87</v>
      </c>
      <c r="V1051" s="9"/>
    </row>
    <row r="1052" spans="2:22" s="195" customFormat="1" ht="18" customHeight="1">
      <c r="B1052" s="208"/>
      <c r="C1052" s="216"/>
      <c r="D1052" s="370" t="s">
        <v>144</v>
      </c>
      <c r="E1052" s="183" t="s">
        <v>145</v>
      </c>
      <c r="F1052" s="210" t="s">
        <v>130</v>
      </c>
      <c r="G1052" s="184"/>
      <c r="H1052" s="184"/>
      <c r="I1052" s="184"/>
      <c r="J1052" s="184"/>
      <c r="K1052" s="184"/>
      <c r="L1052" s="184"/>
      <c r="M1052" s="184"/>
      <c r="N1052" s="184"/>
      <c r="O1052" s="184"/>
      <c r="P1052" s="184"/>
      <c r="Q1052" s="184"/>
      <c r="R1052" s="184"/>
      <c r="S1052" s="184"/>
      <c r="T1052" s="211" t="s">
        <v>88</v>
      </c>
      <c r="U1052" s="211" t="s">
        <v>87</v>
      </c>
      <c r="V1052" s="9"/>
    </row>
    <row r="1053" spans="2:22" s="195" customFormat="1" ht="18" customHeight="1">
      <c r="B1053" s="208"/>
      <c r="C1053" s="216"/>
      <c r="D1053" s="371"/>
      <c r="E1053" s="183" t="s">
        <v>146</v>
      </c>
      <c r="F1053" s="210" t="s">
        <v>147</v>
      </c>
      <c r="G1053" s="184"/>
      <c r="H1053" s="184"/>
      <c r="I1053" s="184"/>
      <c r="J1053" s="184"/>
      <c r="K1053" s="184"/>
      <c r="L1053" s="184"/>
      <c r="M1053" s="184"/>
      <c r="N1053" s="184"/>
      <c r="O1053" s="184"/>
      <c r="P1053" s="184"/>
      <c r="Q1053" s="184"/>
      <c r="R1053" s="184"/>
      <c r="S1053" s="184"/>
      <c r="T1053" s="211" t="s">
        <v>88</v>
      </c>
      <c r="U1053" s="211" t="s">
        <v>87</v>
      </c>
      <c r="V1053" s="9"/>
    </row>
    <row r="1054" spans="2:22" s="195" customFormat="1" ht="18" customHeight="1">
      <c r="B1054" s="208"/>
      <c r="C1054" s="216"/>
      <c r="D1054" s="372" t="s">
        <v>148</v>
      </c>
      <c r="E1054" s="183" t="s">
        <v>149</v>
      </c>
      <c r="F1054" s="210" t="s">
        <v>150</v>
      </c>
      <c r="G1054" s="184"/>
      <c r="H1054" s="184"/>
      <c r="I1054" s="184"/>
      <c r="J1054" s="184"/>
      <c r="K1054" s="184"/>
      <c r="L1054" s="184"/>
      <c r="M1054" s="184"/>
      <c r="N1054" s="184"/>
      <c r="O1054" s="184"/>
      <c r="P1054" s="184"/>
      <c r="Q1054" s="184"/>
      <c r="R1054" s="184"/>
      <c r="S1054" s="184"/>
      <c r="T1054" s="211" t="s">
        <v>88</v>
      </c>
      <c r="U1054" s="211" t="s">
        <v>87</v>
      </c>
      <c r="V1054" s="9"/>
    </row>
    <row r="1055" spans="2:22" s="195" customFormat="1" ht="18" customHeight="1">
      <c r="B1055" s="208"/>
      <c r="C1055" s="216"/>
      <c r="D1055" s="373"/>
      <c r="E1055" s="183" t="s">
        <v>151</v>
      </c>
      <c r="F1055" s="210" t="s">
        <v>150</v>
      </c>
      <c r="G1055" s="184"/>
      <c r="H1055" s="184"/>
      <c r="I1055" s="184"/>
      <c r="J1055" s="184"/>
      <c r="K1055" s="184"/>
      <c r="L1055" s="184"/>
      <c r="M1055" s="184"/>
      <c r="N1055" s="184"/>
      <c r="O1055" s="184"/>
      <c r="P1055" s="184"/>
      <c r="Q1055" s="184"/>
      <c r="R1055" s="184"/>
      <c r="S1055" s="184"/>
      <c r="T1055" s="211" t="s">
        <v>88</v>
      </c>
      <c r="U1055" s="211" t="s">
        <v>87</v>
      </c>
      <c r="V1055" s="9"/>
    </row>
    <row r="1056" spans="2:22" s="195" customFormat="1" ht="18" customHeight="1">
      <c r="B1056" s="208"/>
      <c r="C1056" s="216"/>
      <c r="D1056" s="373"/>
      <c r="E1056" s="183" t="s">
        <v>152</v>
      </c>
      <c r="F1056" s="210" t="s">
        <v>150</v>
      </c>
      <c r="G1056" s="184"/>
      <c r="H1056" s="184"/>
      <c r="I1056" s="184"/>
      <c r="J1056" s="184"/>
      <c r="K1056" s="184"/>
      <c r="L1056" s="184"/>
      <c r="M1056" s="184"/>
      <c r="N1056" s="184"/>
      <c r="O1056" s="184"/>
      <c r="P1056" s="184"/>
      <c r="Q1056" s="184"/>
      <c r="R1056" s="184"/>
      <c r="S1056" s="184"/>
      <c r="T1056" s="211" t="s">
        <v>88</v>
      </c>
      <c r="U1056" s="211" t="s">
        <v>87</v>
      </c>
      <c r="V1056" s="9"/>
    </row>
    <row r="1057" spans="2:22" s="195" customFormat="1" ht="18" customHeight="1">
      <c r="B1057" s="208"/>
      <c r="C1057" s="216"/>
      <c r="D1057" s="373"/>
      <c r="E1057" s="183" t="s">
        <v>153</v>
      </c>
      <c r="F1057" s="210" t="s">
        <v>150</v>
      </c>
      <c r="G1057" s="184"/>
      <c r="H1057" s="184"/>
      <c r="I1057" s="184"/>
      <c r="J1057" s="184"/>
      <c r="K1057" s="184"/>
      <c r="L1057" s="184"/>
      <c r="M1057" s="184"/>
      <c r="N1057" s="184"/>
      <c r="O1057" s="184"/>
      <c r="P1057" s="184"/>
      <c r="Q1057" s="184"/>
      <c r="R1057" s="184"/>
      <c r="S1057" s="184"/>
      <c r="T1057" s="211" t="s">
        <v>88</v>
      </c>
      <c r="U1057" s="211" t="s">
        <v>87</v>
      </c>
      <c r="V1057" s="9"/>
    </row>
    <row r="1058" spans="2:22" s="195" customFormat="1" ht="18" customHeight="1">
      <c r="B1058" s="208"/>
      <c r="C1058" s="216"/>
      <c r="D1058" s="373"/>
      <c r="E1058" s="183" t="s">
        <v>154</v>
      </c>
      <c r="F1058" s="210" t="s">
        <v>150</v>
      </c>
      <c r="G1058" s="184"/>
      <c r="H1058" s="184"/>
      <c r="I1058" s="184"/>
      <c r="J1058" s="184"/>
      <c r="K1058" s="184"/>
      <c r="L1058" s="184"/>
      <c r="M1058" s="184"/>
      <c r="N1058" s="184"/>
      <c r="O1058" s="184"/>
      <c r="P1058" s="184"/>
      <c r="Q1058" s="184"/>
      <c r="R1058" s="184"/>
      <c r="S1058" s="184"/>
      <c r="T1058" s="211" t="s">
        <v>88</v>
      </c>
      <c r="U1058" s="211" t="s">
        <v>87</v>
      </c>
      <c r="V1058" s="9"/>
    </row>
    <row r="1059" spans="2:22" s="195" customFormat="1" ht="18" customHeight="1">
      <c r="B1059" s="208"/>
      <c r="C1059" s="216"/>
      <c r="D1059" s="373"/>
      <c r="E1059" s="183" t="s">
        <v>155</v>
      </c>
      <c r="F1059" s="210" t="s">
        <v>150</v>
      </c>
      <c r="G1059" s="184"/>
      <c r="H1059" s="184"/>
      <c r="I1059" s="184"/>
      <c r="J1059" s="184"/>
      <c r="K1059" s="184"/>
      <c r="L1059" s="184"/>
      <c r="M1059" s="184"/>
      <c r="N1059" s="184"/>
      <c r="O1059" s="184"/>
      <c r="P1059" s="184"/>
      <c r="Q1059" s="184"/>
      <c r="R1059" s="184"/>
      <c r="S1059" s="184"/>
      <c r="T1059" s="211" t="s">
        <v>88</v>
      </c>
      <c r="U1059" s="211" t="s">
        <v>87</v>
      </c>
      <c r="V1059" s="9"/>
    </row>
    <row r="1060" spans="2:22" s="195" customFormat="1" ht="18" customHeight="1">
      <c r="B1060" s="208"/>
      <c r="C1060" s="216"/>
      <c r="D1060" s="373"/>
      <c r="E1060" s="183" t="s">
        <v>156</v>
      </c>
      <c r="F1060" s="210" t="s">
        <v>150</v>
      </c>
      <c r="G1060" s="184"/>
      <c r="H1060" s="184"/>
      <c r="I1060" s="184"/>
      <c r="J1060" s="184"/>
      <c r="K1060" s="184"/>
      <c r="L1060" s="184"/>
      <c r="M1060" s="184"/>
      <c r="N1060" s="184"/>
      <c r="O1060" s="184"/>
      <c r="P1060" s="184"/>
      <c r="Q1060" s="184"/>
      <c r="R1060" s="184"/>
      <c r="S1060" s="184"/>
      <c r="T1060" s="211" t="s">
        <v>88</v>
      </c>
      <c r="U1060" s="211" t="s">
        <v>87</v>
      </c>
      <c r="V1060" s="9"/>
    </row>
    <row r="1061" spans="2:22" s="195" customFormat="1" ht="18" customHeight="1">
      <c r="B1061" s="208"/>
      <c r="C1061" s="216"/>
      <c r="D1061" s="373"/>
      <c r="E1061" s="183" t="s">
        <v>157</v>
      </c>
      <c r="F1061" s="210" t="s">
        <v>150</v>
      </c>
      <c r="G1061" s="184"/>
      <c r="H1061" s="184"/>
      <c r="I1061" s="184"/>
      <c r="J1061" s="184"/>
      <c r="K1061" s="184"/>
      <c r="L1061" s="184"/>
      <c r="M1061" s="184"/>
      <c r="N1061" s="184"/>
      <c r="O1061" s="184"/>
      <c r="P1061" s="184"/>
      <c r="Q1061" s="184"/>
      <c r="R1061" s="184"/>
      <c r="S1061" s="184"/>
      <c r="T1061" s="211" t="s">
        <v>88</v>
      </c>
      <c r="U1061" s="211" t="s">
        <v>87</v>
      </c>
      <c r="V1061" s="9"/>
    </row>
    <row r="1062" spans="2:22" s="195" customFormat="1" ht="18" customHeight="1">
      <c r="B1062" s="208"/>
      <c r="C1062" s="216"/>
      <c r="D1062" s="373"/>
      <c r="E1062" s="183" t="s">
        <v>158</v>
      </c>
      <c r="F1062" s="210" t="s">
        <v>150</v>
      </c>
      <c r="G1062" s="184"/>
      <c r="H1062" s="184"/>
      <c r="I1062" s="184"/>
      <c r="J1062" s="184"/>
      <c r="K1062" s="184"/>
      <c r="L1062" s="184"/>
      <c r="M1062" s="184"/>
      <c r="N1062" s="184"/>
      <c r="O1062" s="184"/>
      <c r="P1062" s="184"/>
      <c r="Q1062" s="184"/>
      <c r="R1062" s="184"/>
      <c r="S1062" s="184"/>
      <c r="T1062" s="211" t="s">
        <v>88</v>
      </c>
      <c r="U1062" s="211" t="s">
        <v>87</v>
      </c>
      <c r="V1062" s="9"/>
    </row>
    <row r="1063" spans="2:22" s="195" customFormat="1" ht="18" customHeight="1">
      <c r="B1063" s="208"/>
      <c r="C1063" s="216"/>
      <c r="D1063" s="373"/>
      <c r="E1063" s="183" t="s">
        <v>159</v>
      </c>
      <c r="F1063" s="210" t="s">
        <v>150</v>
      </c>
      <c r="G1063" s="184"/>
      <c r="H1063" s="184"/>
      <c r="I1063" s="184"/>
      <c r="J1063" s="184"/>
      <c r="K1063" s="184"/>
      <c r="L1063" s="184"/>
      <c r="M1063" s="184"/>
      <c r="N1063" s="184"/>
      <c r="O1063" s="184"/>
      <c r="P1063" s="184"/>
      <c r="Q1063" s="184"/>
      <c r="R1063" s="184"/>
      <c r="S1063" s="184"/>
      <c r="T1063" s="211" t="s">
        <v>88</v>
      </c>
      <c r="U1063" s="211" t="s">
        <v>87</v>
      </c>
      <c r="V1063" s="9"/>
    </row>
    <row r="1064" spans="2:22" s="195" customFormat="1" ht="18" customHeight="1">
      <c r="B1064" s="208"/>
      <c r="C1064" s="216"/>
      <c r="D1064" s="373"/>
      <c r="E1064" s="183" t="s">
        <v>160</v>
      </c>
      <c r="F1064" s="210" t="s">
        <v>150</v>
      </c>
      <c r="G1064" s="184"/>
      <c r="H1064" s="184"/>
      <c r="I1064" s="184"/>
      <c r="J1064" s="184"/>
      <c r="K1064" s="184"/>
      <c r="L1064" s="184"/>
      <c r="M1064" s="184"/>
      <c r="N1064" s="184"/>
      <c r="O1064" s="184"/>
      <c r="P1064" s="184"/>
      <c r="Q1064" s="184"/>
      <c r="R1064" s="184"/>
      <c r="S1064" s="184"/>
      <c r="T1064" s="211" t="s">
        <v>88</v>
      </c>
      <c r="U1064" s="211" t="s">
        <v>87</v>
      </c>
      <c r="V1064" s="9"/>
    </row>
    <row r="1065" spans="2:22" s="195" customFormat="1" ht="18" customHeight="1">
      <c r="B1065" s="208"/>
      <c r="C1065" s="216"/>
      <c r="D1065" s="373"/>
      <c r="E1065" s="183" t="s">
        <v>161</v>
      </c>
      <c r="F1065" s="210" t="s">
        <v>150</v>
      </c>
      <c r="G1065" s="184"/>
      <c r="H1065" s="184"/>
      <c r="I1065" s="184"/>
      <c r="J1065" s="184"/>
      <c r="K1065" s="184"/>
      <c r="L1065" s="184"/>
      <c r="M1065" s="184"/>
      <c r="N1065" s="184"/>
      <c r="O1065" s="184"/>
      <c r="P1065" s="184"/>
      <c r="Q1065" s="184"/>
      <c r="R1065" s="184"/>
      <c r="S1065" s="184"/>
      <c r="T1065" s="211" t="s">
        <v>88</v>
      </c>
      <c r="U1065" s="211" t="s">
        <v>87</v>
      </c>
      <c r="V1065" s="9"/>
    </row>
    <row r="1066" spans="2:22" s="195" customFormat="1" ht="18" customHeight="1">
      <c r="B1066" s="208"/>
      <c r="C1066" s="216"/>
      <c r="D1066" s="373"/>
      <c r="E1066" s="183" t="s">
        <v>162</v>
      </c>
      <c r="F1066" s="210" t="s">
        <v>150</v>
      </c>
      <c r="G1066" s="184"/>
      <c r="H1066" s="184"/>
      <c r="I1066" s="184"/>
      <c r="J1066" s="184"/>
      <c r="K1066" s="184"/>
      <c r="L1066" s="184"/>
      <c r="M1066" s="184"/>
      <c r="N1066" s="184"/>
      <c r="O1066" s="184"/>
      <c r="P1066" s="184"/>
      <c r="Q1066" s="184"/>
      <c r="R1066" s="184"/>
      <c r="S1066" s="184"/>
      <c r="T1066" s="211" t="s">
        <v>88</v>
      </c>
      <c r="U1066" s="211" t="s">
        <v>87</v>
      </c>
      <c r="V1066" s="9"/>
    </row>
    <row r="1067" spans="2:22" s="195" customFormat="1" ht="18" customHeight="1">
      <c r="B1067" s="208"/>
      <c r="C1067" s="216"/>
      <c r="D1067" s="373"/>
      <c r="E1067" s="183" t="s">
        <v>163</v>
      </c>
      <c r="F1067" s="210" t="s">
        <v>150</v>
      </c>
      <c r="G1067" s="184"/>
      <c r="H1067" s="184"/>
      <c r="I1067" s="184"/>
      <c r="J1067" s="184"/>
      <c r="K1067" s="184"/>
      <c r="L1067" s="184"/>
      <c r="M1067" s="184"/>
      <c r="N1067" s="184"/>
      <c r="O1067" s="184"/>
      <c r="P1067" s="184"/>
      <c r="Q1067" s="184"/>
      <c r="R1067" s="184"/>
      <c r="S1067" s="184"/>
      <c r="T1067" s="211" t="s">
        <v>88</v>
      </c>
      <c r="U1067" s="211" t="s">
        <v>87</v>
      </c>
      <c r="V1067" s="9"/>
    </row>
    <row r="1068" spans="2:22" s="195" customFormat="1" ht="18" customHeight="1">
      <c r="B1068" s="208"/>
      <c r="C1068" s="216"/>
      <c r="D1068" s="373"/>
      <c r="E1068" s="183" t="s">
        <v>164</v>
      </c>
      <c r="F1068" s="210" t="s">
        <v>150</v>
      </c>
      <c r="G1068" s="184"/>
      <c r="H1068" s="184"/>
      <c r="I1068" s="184"/>
      <c r="J1068" s="184"/>
      <c r="K1068" s="184"/>
      <c r="L1068" s="184"/>
      <c r="M1068" s="184"/>
      <c r="N1068" s="184"/>
      <c r="O1068" s="184"/>
      <c r="P1068" s="184"/>
      <c r="Q1068" s="184"/>
      <c r="R1068" s="184"/>
      <c r="S1068" s="184"/>
      <c r="T1068" s="211" t="s">
        <v>88</v>
      </c>
      <c r="U1068" s="211" t="s">
        <v>87</v>
      </c>
      <c r="V1068" s="9"/>
    </row>
    <row r="1069" spans="2:22" s="195" customFormat="1" ht="18" customHeight="1">
      <c r="B1069" s="208"/>
      <c r="C1069" s="216"/>
      <c r="D1069" s="373"/>
      <c r="E1069" s="183" t="s">
        <v>165</v>
      </c>
      <c r="F1069" s="210" t="s">
        <v>150</v>
      </c>
      <c r="G1069" s="184"/>
      <c r="H1069" s="184"/>
      <c r="I1069" s="184"/>
      <c r="J1069" s="184"/>
      <c r="K1069" s="184"/>
      <c r="L1069" s="184"/>
      <c r="M1069" s="184"/>
      <c r="N1069" s="184"/>
      <c r="O1069" s="184"/>
      <c r="P1069" s="184"/>
      <c r="Q1069" s="184"/>
      <c r="R1069" s="184"/>
      <c r="S1069" s="184"/>
      <c r="T1069" s="211" t="s">
        <v>88</v>
      </c>
      <c r="U1069" s="211" t="s">
        <v>87</v>
      </c>
      <c r="V1069" s="9"/>
    </row>
    <row r="1070" spans="2:22" s="195" customFormat="1" ht="18" customHeight="1">
      <c r="B1070" s="208"/>
      <c r="C1070" s="216"/>
      <c r="D1070" s="373"/>
      <c r="E1070" s="183" t="s">
        <v>166</v>
      </c>
      <c r="F1070" s="210" t="s">
        <v>150</v>
      </c>
      <c r="G1070" s="184"/>
      <c r="H1070" s="184"/>
      <c r="I1070" s="184"/>
      <c r="J1070" s="184"/>
      <c r="K1070" s="184"/>
      <c r="L1070" s="184"/>
      <c r="M1070" s="184"/>
      <c r="N1070" s="184"/>
      <c r="O1070" s="184"/>
      <c r="P1070" s="184"/>
      <c r="Q1070" s="184"/>
      <c r="R1070" s="184"/>
      <c r="S1070" s="184"/>
      <c r="T1070" s="211" t="s">
        <v>88</v>
      </c>
      <c r="U1070" s="211" t="s">
        <v>87</v>
      </c>
      <c r="V1070" s="9"/>
    </row>
    <row r="1071" spans="2:22" s="195" customFormat="1" ht="18" customHeight="1">
      <c r="B1071" s="208"/>
      <c r="C1071" s="216"/>
      <c r="D1071" s="373"/>
      <c r="E1071" s="183" t="s">
        <v>167</v>
      </c>
      <c r="F1071" s="210" t="s">
        <v>150</v>
      </c>
      <c r="G1071" s="184"/>
      <c r="H1071" s="184"/>
      <c r="I1071" s="184"/>
      <c r="J1071" s="184"/>
      <c r="K1071" s="184"/>
      <c r="L1071" s="184"/>
      <c r="M1071" s="184"/>
      <c r="N1071" s="184"/>
      <c r="O1071" s="184"/>
      <c r="P1071" s="184"/>
      <c r="Q1071" s="184"/>
      <c r="R1071" s="184"/>
      <c r="S1071" s="184"/>
      <c r="T1071" s="211" t="s">
        <v>88</v>
      </c>
      <c r="U1071" s="211" t="s">
        <v>87</v>
      </c>
      <c r="V1071" s="9"/>
    </row>
    <row r="1072" spans="2:22" s="195" customFormat="1" ht="18" customHeight="1">
      <c r="B1072" s="208"/>
      <c r="C1072" s="216"/>
      <c r="D1072" s="373"/>
      <c r="E1072" s="183" t="s">
        <v>168</v>
      </c>
      <c r="F1072" s="210" t="s">
        <v>150</v>
      </c>
      <c r="G1072" s="184"/>
      <c r="H1072" s="184"/>
      <c r="I1072" s="184"/>
      <c r="J1072" s="184"/>
      <c r="K1072" s="184"/>
      <c r="L1072" s="184"/>
      <c r="M1072" s="184"/>
      <c r="N1072" s="184"/>
      <c r="O1072" s="184"/>
      <c r="P1072" s="184"/>
      <c r="Q1072" s="184"/>
      <c r="R1072" s="184"/>
      <c r="S1072" s="184"/>
      <c r="T1072" s="211" t="s">
        <v>88</v>
      </c>
      <c r="U1072" s="211" t="s">
        <v>87</v>
      </c>
      <c r="V1072" s="9"/>
    </row>
    <row r="1073" spans="1:23" s="195" customFormat="1" ht="18" customHeight="1">
      <c r="B1073" s="208"/>
      <c r="C1073" s="216"/>
      <c r="D1073" s="373"/>
      <c r="E1073" s="183" t="s">
        <v>169</v>
      </c>
      <c r="F1073" s="210" t="s">
        <v>150</v>
      </c>
      <c r="G1073" s="184"/>
      <c r="H1073" s="184"/>
      <c r="I1073" s="184"/>
      <c r="J1073" s="184"/>
      <c r="K1073" s="184"/>
      <c r="L1073" s="184"/>
      <c r="M1073" s="184"/>
      <c r="N1073" s="184"/>
      <c r="O1073" s="184"/>
      <c r="P1073" s="184"/>
      <c r="Q1073" s="184"/>
      <c r="R1073" s="184"/>
      <c r="S1073" s="184"/>
      <c r="T1073" s="211" t="s">
        <v>88</v>
      </c>
      <c r="U1073" s="211" t="s">
        <v>87</v>
      </c>
      <c r="V1073" s="9"/>
    </row>
    <row r="1074" spans="1:23" s="195" customFormat="1" ht="18" customHeight="1">
      <c r="B1074" s="208"/>
      <c r="C1074" s="216"/>
      <c r="D1074" s="373"/>
      <c r="E1074" s="183" t="s">
        <v>170</v>
      </c>
      <c r="F1074" s="210" t="s">
        <v>150</v>
      </c>
      <c r="G1074" s="184"/>
      <c r="H1074" s="184"/>
      <c r="I1074" s="184"/>
      <c r="J1074" s="184"/>
      <c r="K1074" s="184"/>
      <c r="L1074" s="184"/>
      <c r="M1074" s="184"/>
      <c r="N1074" s="184"/>
      <c r="O1074" s="184"/>
      <c r="P1074" s="184"/>
      <c r="Q1074" s="184"/>
      <c r="R1074" s="184"/>
      <c r="S1074" s="184"/>
      <c r="T1074" s="211" t="s">
        <v>88</v>
      </c>
      <c r="U1074" s="211" t="s">
        <v>87</v>
      </c>
      <c r="V1074" s="9"/>
    </row>
    <row r="1075" spans="1:23" s="195" customFormat="1" ht="18" customHeight="1">
      <c r="B1075" s="208"/>
      <c r="C1075" s="216"/>
      <c r="D1075" s="373"/>
      <c r="E1075" s="183" t="s">
        <v>171</v>
      </c>
      <c r="F1075" s="210" t="s">
        <v>150</v>
      </c>
      <c r="G1075" s="184"/>
      <c r="H1075" s="184"/>
      <c r="I1075" s="184"/>
      <c r="J1075" s="184"/>
      <c r="K1075" s="184"/>
      <c r="L1075" s="184"/>
      <c r="M1075" s="184"/>
      <c r="N1075" s="184"/>
      <c r="O1075" s="184"/>
      <c r="P1075" s="184"/>
      <c r="Q1075" s="184"/>
      <c r="R1075" s="184"/>
      <c r="S1075" s="184"/>
      <c r="T1075" s="211" t="s">
        <v>88</v>
      </c>
      <c r="U1075" s="211" t="s">
        <v>87</v>
      </c>
      <c r="V1075" s="9"/>
    </row>
    <row r="1076" spans="1:23" s="195" customFormat="1" ht="18" customHeight="1">
      <c r="B1076" s="208"/>
      <c r="C1076" s="216"/>
      <c r="D1076" s="373"/>
      <c r="E1076" s="183" t="s">
        <v>172</v>
      </c>
      <c r="F1076" s="210" t="s">
        <v>150</v>
      </c>
      <c r="G1076" s="184"/>
      <c r="H1076" s="184"/>
      <c r="I1076" s="184"/>
      <c r="J1076" s="184"/>
      <c r="K1076" s="184"/>
      <c r="L1076" s="184"/>
      <c r="M1076" s="184"/>
      <c r="N1076" s="184"/>
      <c r="O1076" s="184"/>
      <c r="P1076" s="184"/>
      <c r="Q1076" s="184"/>
      <c r="R1076" s="184"/>
      <c r="S1076" s="184"/>
      <c r="T1076" s="211" t="s">
        <v>88</v>
      </c>
      <c r="U1076" s="211" t="s">
        <v>87</v>
      </c>
      <c r="V1076" s="9"/>
    </row>
    <row r="1077" spans="1:23" s="195" customFormat="1" ht="18" customHeight="1">
      <c r="B1077" s="208"/>
      <c r="C1077" s="216"/>
      <c r="D1077" s="373"/>
      <c r="E1077" s="183" t="s">
        <v>173</v>
      </c>
      <c r="F1077" s="210" t="s">
        <v>150</v>
      </c>
      <c r="G1077" s="184"/>
      <c r="H1077" s="184"/>
      <c r="I1077" s="184"/>
      <c r="J1077" s="184"/>
      <c r="K1077" s="184"/>
      <c r="L1077" s="184"/>
      <c r="M1077" s="184"/>
      <c r="N1077" s="184"/>
      <c r="O1077" s="184"/>
      <c r="P1077" s="184"/>
      <c r="Q1077" s="184"/>
      <c r="R1077" s="184"/>
      <c r="S1077" s="184"/>
      <c r="T1077" s="211" t="s">
        <v>88</v>
      </c>
      <c r="U1077" s="211" t="s">
        <v>87</v>
      </c>
      <c r="V1077" s="9"/>
    </row>
    <row r="1078" spans="1:23" s="195" customFormat="1" ht="18" customHeight="1">
      <c r="B1078" s="208"/>
      <c r="C1078" s="216"/>
      <c r="D1078" s="374"/>
      <c r="E1078" s="183" t="s">
        <v>174</v>
      </c>
      <c r="F1078" s="210" t="s">
        <v>150</v>
      </c>
      <c r="G1078" s="184"/>
      <c r="H1078" s="184"/>
      <c r="I1078" s="184"/>
      <c r="J1078" s="184"/>
      <c r="K1078" s="184"/>
      <c r="L1078" s="184"/>
      <c r="M1078" s="184"/>
      <c r="N1078" s="184"/>
      <c r="O1078" s="184"/>
      <c r="P1078" s="184"/>
      <c r="Q1078" s="184"/>
      <c r="R1078" s="184"/>
      <c r="S1078" s="184"/>
      <c r="T1078" s="211" t="s">
        <v>88</v>
      </c>
      <c r="U1078" s="211" t="s">
        <v>87</v>
      </c>
      <c r="V1078" s="9"/>
    </row>
    <row r="1079" spans="1:23" s="195" customFormat="1" ht="18" customHeight="1">
      <c r="B1079" s="208"/>
      <c r="C1079" s="216"/>
      <c r="D1079" s="370" t="s">
        <v>175</v>
      </c>
      <c r="E1079" s="183" t="s">
        <v>176</v>
      </c>
      <c r="F1079" s="210" t="s">
        <v>177</v>
      </c>
      <c r="G1079" s="184"/>
      <c r="H1079" s="184"/>
      <c r="I1079" s="184"/>
      <c r="J1079" s="184"/>
      <c r="K1079" s="184"/>
      <c r="L1079" s="184"/>
      <c r="M1079" s="184"/>
      <c r="N1079" s="184"/>
      <c r="O1079" s="184"/>
      <c r="P1079" s="184"/>
      <c r="Q1079" s="184"/>
      <c r="R1079" s="184"/>
      <c r="S1079" s="184"/>
      <c r="T1079" s="211" t="s">
        <v>88</v>
      </c>
      <c r="U1079" s="211" t="s">
        <v>87</v>
      </c>
      <c r="V1079" s="9"/>
    </row>
    <row r="1080" spans="1:23" s="195" customFormat="1" ht="18" customHeight="1">
      <c r="B1080" s="208"/>
      <c r="C1080" s="216"/>
      <c r="D1080" s="371"/>
      <c r="E1080" s="183" t="s">
        <v>178</v>
      </c>
      <c r="F1080" s="210" t="s">
        <v>141</v>
      </c>
      <c r="G1080" s="184"/>
      <c r="H1080" s="184"/>
      <c r="I1080" s="184"/>
      <c r="J1080" s="184"/>
      <c r="K1080" s="184"/>
      <c r="L1080" s="184"/>
      <c r="M1080" s="184"/>
      <c r="N1080" s="184"/>
      <c r="O1080" s="184"/>
      <c r="P1080" s="184"/>
      <c r="Q1080" s="184"/>
      <c r="R1080" s="184"/>
      <c r="S1080" s="184"/>
      <c r="T1080" s="211" t="s">
        <v>88</v>
      </c>
      <c r="U1080" s="211" t="s">
        <v>87</v>
      </c>
      <c r="V1080" s="9"/>
    </row>
    <row r="1081" spans="1:23" s="195" customFormat="1" ht="18" customHeight="1">
      <c r="B1081" s="208"/>
      <c r="C1081" s="216"/>
      <c r="D1081" s="213" t="s">
        <v>179</v>
      </c>
      <c r="E1081" s="183" t="s">
        <v>180</v>
      </c>
      <c r="F1081" s="210" t="s">
        <v>181</v>
      </c>
      <c r="G1081" s="184"/>
      <c r="H1081" s="184"/>
      <c r="I1081" s="184"/>
      <c r="J1081" s="184"/>
      <c r="K1081" s="184"/>
      <c r="L1081" s="184"/>
      <c r="M1081" s="184"/>
      <c r="N1081" s="184"/>
      <c r="O1081" s="184"/>
      <c r="P1081" s="184"/>
      <c r="Q1081" s="184"/>
      <c r="R1081" s="184"/>
      <c r="S1081" s="184"/>
      <c r="T1081" s="211" t="s">
        <v>88</v>
      </c>
      <c r="U1081" s="211" t="s">
        <v>87</v>
      </c>
      <c r="V1081" s="9"/>
    </row>
    <row r="1082" spans="1:23" s="195" customFormat="1" ht="18" customHeight="1">
      <c r="B1082" s="208"/>
      <c r="C1082" s="216"/>
      <c r="D1082" s="370" t="s">
        <v>182</v>
      </c>
      <c r="E1082" s="183" t="s">
        <v>183</v>
      </c>
      <c r="F1082" s="210" t="s">
        <v>141</v>
      </c>
      <c r="G1082" s="184"/>
      <c r="H1082" s="184"/>
      <c r="I1082" s="184"/>
      <c r="J1082" s="184"/>
      <c r="K1082" s="184"/>
      <c r="L1082" s="184"/>
      <c r="M1082" s="184"/>
      <c r="N1082" s="184"/>
      <c r="O1082" s="184"/>
      <c r="P1082" s="184"/>
      <c r="Q1082" s="184"/>
      <c r="R1082" s="184"/>
      <c r="S1082" s="184"/>
      <c r="T1082" s="211" t="s">
        <v>88</v>
      </c>
      <c r="U1082" s="211" t="s">
        <v>87</v>
      </c>
      <c r="V1082" s="9"/>
    </row>
    <row r="1083" spans="1:23" s="195" customFormat="1" ht="18" customHeight="1">
      <c r="B1083" s="208"/>
      <c r="C1083" s="216"/>
      <c r="D1083" s="375"/>
      <c r="E1083" s="183" t="s">
        <v>184</v>
      </c>
      <c r="F1083" s="210" t="s">
        <v>141</v>
      </c>
      <c r="G1083" s="184"/>
      <c r="H1083" s="184"/>
      <c r="I1083" s="184"/>
      <c r="J1083" s="184"/>
      <c r="K1083" s="184"/>
      <c r="L1083" s="184"/>
      <c r="M1083" s="184"/>
      <c r="N1083" s="184"/>
      <c r="O1083" s="184"/>
      <c r="P1083" s="184"/>
      <c r="Q1083" s="184"/>
      <c r="R1083" s="184"/>
      <c r="S1083" s="184"/>
      <c r="T1083" s="211" t="s">
        <v>88</v>
      </c>
      <c r="U1083" s="211" t="s">
        <v>87</v>
      </c>
      <c r="V1083" s="9"/>
    </row>
    <row r="1084" spans="1:23" s="195" customFormat="1" ht="18" customHeight="1">
      <c r="B1084" s="208"/>
      <c r="C1084" s="216"/>
      <c r="D1084" s="375"/>
      <c r="E1084" s="183" t="s">
        <v>185</v>
      </c>
      <c r="F1084" s="210" t="s">
        <v>141</v>
      </c>
      <c r="G1084" s="184"/>
      <c r="H1084" s="184"/>
      <c r="I1084" s="184"/>
      <c r="J1084" s="184"/>
      <c r="K1084" s="184"/>
      <c r="L1084" s="184"/>
      <c r="M1084" s="184"/>
      <c r="N1084" s="184"/>
      <c r="O1084" s="184"/>
      <c r="P1084" s="184"/>
      <c r="Q1084" s="184"/>
      <c r="R1084" s="184"/>
      <c r="S1084" s="184"/>
      <c r="T1084" s="211" t="s">
        <v>88</v>
      </c>
      <c r="U1084" s="211" t="s">
        <v>87</v>
      </c>
      <c r="V1084" s="9"/>
    </row>
    <row r="1085" spans="1:23" s="195" customFormat="1" ht="18" customHeight="1">
      <c r="B1085" s="208"/>
      <c r="C1085" s="216"/>
      <c r="D1085" s="375"/>
      <c r="E1085" s="183" t="s">
        <v>186</v>
      </c>
      <c r="F1085" s="210" t="s">
        <v>150</v>
      </c>
      <c r="G1085" s="184"/>
      <c r="H1085" s="184"/>
      <c r="I1085" s="184"/>
      <c r="J1085" s="184"/>
      <c r="K1085" s="184"/>
      <c r="L1085" s="184"/>
      <c r="M1085" s="184"/>
      <c r="N1085" s="184"/>
      <c r="O1085" s="184"/>
      <c r="P1085" s="184"/>
      <c r="Q1085" s="184"/>
      <c r="R1085" s="184"/>
      <c r="S1085" s="184"/>
      <c r="T1085" s="211" t="s">
        <v>88</v>
      </c>
      <c r="U1085" s="211" t="s">
        <v>87</v>
      </c>
      <c r="V1085" s="9"/>
    </row>
    <row r="1086" spans="1:23" s="195" customFormat="1" ht="18" customHeight="1">
      <c r="B1086" s="208"/>
      <c r="C1086" s="216"/>
      <c r="D1086" s="375"/>
      <c r="E1086" s="183" t="s">
        <v>187</v>
      </c>
      <c r="F1086" s="210" t="s">
        <v>150</v>
      </c>
      <c r="G1086" s="184"/>
      <c r="H1086" s="184"/>
      <c r="I1086" s="184"/>
      <c r="J1086" s="184"/>
      <c r="K1086" s="184"/>
      <c r="L1086" s="184"/>
      <c r="M1086" s="184"/>
      <c r="N1086" s="184"/>
      <c r="O1086" s="184"/>
      <c r="P1086" s="184"/>
      <c r="Q1086" s="184"/>
      <c r="R1086" s="184"/>
      <c r="S1086" s="184"/>
      <c r="T1086" s="211" t="s">
        <v>88</v>
      </c>
      <c r="U1086" s="211" t="s">
        <v>87</v>
      </c>
      <c r="V1086" s="9"/>
    </row>
    <row r="1087" spans="1:23" s="195" customFormat="1" ht="18" customHeight="1">
      <c r="B1087" s="208"/>
      <c r="C1087" s="216"/>
      <c r="D1087" s="375"/>
      <c r="E1087" s="183" t="s">
        <v>188</v>
      </c>
      <c r="F1087" s="210" t="s">
        <v>150</v>
      </c>
      <c r="G1087" s="184"/>
      <c r="H1087" s="184"/>
      <c r="I1087" s="184"/>
      <c r="J1087" s="184"/>
      <c r="K1087" s="184"/>
      <c r="L1087" s="184"/>
      <c r="M1087" s="184"/>
      <c r="N1087" s="184"/>
      <c r="O1087" s="184"/>
      <c r="P1087" s="184"/>
      <c r="Q1087" s="184"/>
      <c r="R1087" s="184"/>
      <c r="S1087" s="184"/>
      <c r="T1087" s="211" t="s">
        <v>88</v>
      </c>
      <c r="U1087" s="211" t="s">
        <v>87</v>
      </c>
      <c r="V1087" s="9"/>
    </row>
    <row r="1088" spans="1:23" s="6" customFormat="1" ht="18" customHeight="1">
      <c r="A1088" s="195"/>
      <c r="B1088" s="214"/>
      <c r="C1088" s="216"/>
      <c r="D1088" s="375"/>
      <c r="E1088" s="183" t="s">
        <v>189</v>
      </c>
      <c r="F1088" s="210" t="s">
        <v>141</v>
      </c>
      <c r="G1088" s="184"/>
      <c r="H1088" s="184"/>
      <c r="I1088" s="184"/>
      <c r="J1088" s="184"/>
      <c r="K1088" s="184"/>
      <c r="L1088" s="184"/>
      <c r="M1088" s="184"/>
      <c r="N1088" s="184"/>
      <c r="O1088" s="184"/>
      <c r="P1088" s="184"/>
      <c r="Q1088" s="184"/>
      <c r="R1088" s="184"/>
      <c r="S1088" s="184"/>
      <c r="T1088" s="211" t="s">
        <v>88</v>
      </c>
      <c r="U1088" s="211" t="s">
        <v>87</v>
      </c>
      <c r="V1088" s="9"/>
      <c r="W1088" s="195"/>
    </row>
    <row r="1089" spans="1:23" ht="18" customHeight="1">
      <c r="C1089" s="216"/>
      <c r="D1089" s="371"/>
      <c r="E1089" s="183" t="s">
        <v>190</v>
      </c>
      <c r="F1089" s="210" t="s">
        <v>141</v>
      </c>
      <c r="G1089" s="184"/>
      <c r="H1089" s="184"/>
      <c r="I1089" s="184"/>
      <c r="J1089" s="184"/>
      <c r="K1089" s="184"/>
      <c r="L1089" s="184"/>
      <c r="M1089" s="184"/>
      <c r="N1089" s="184"/>
      <c r="O1089" s="184"/>
      <c r="P1089" s="184"/>
      <c r="Q1089" s="184"/>
      <c r="R1089" s="184"/>
      <c r="S1089" s="184"/>
      <c r="T1089" s="211" t="s">
        <v>88</v>
      </c>
      <c r="U1089" s="211" t="s">
        <v>87</v>
      </c>
      <c r="V1089" s="9"/>
    </row>
    <row r="1090" spans="1:23" ht="18" customHeight="1">
      <c r="C1090" s="4"/>
      <c r="D1090" s="218"/>
      <c r="E1090" s="218"/>
      <c r="F1090" s="218"/>
      <c r="G1090" s="218"/>
      <c r="H1090" s="218"/>
      <c r="I1090" s="218"/>
      <c r="J1090" s="218"/>
      <c r="K1090" s="218"/>
      <c r="L1090" s="218"/>
      <c r="M1090" s="218"/>
      <c r="N1090" s="218"/>
      <c r="O1090" s="219"/>
      <c r="P1090" s="219"/>
      <c r="Q1090" s="219"/>
      <c r="R1090" s="219"/>
      <c r="S1090" s="219"/>
      <c r="T1090" s="219"/>
      <c r="U1090" s="219"/>
      <c r="V1090" s="17"/>
    </row>
    <row r="1091" spans="1:23" s="215" customFormat="1" ht="35.1" customHeight="1" thickBot="1">
      <c r="A1091" s="195"/>
      <c r="B1091" s="203"/>
      <c r="C1091" s="3"/>
      <c r="D1091" s="220"/>
      <c r="E1091" s="220"/>
      <c r="F1091" s="220"/>
      <c r="G1091" s="220"/>
      <c r="H1091" s="220"/>
      <c r="I1091" s="220"/>
      <c r="J1091" s="220"/>
      <c r="K1091" s="220"/>
      <c r="L1091" s="220"/>
      <c r="M1091" s="220"/>
      <c r="N1091" s="220"/>
      <c r="O1091" s="221"/>
      <c r="P1091" s="221"/>
      <c r="Q1091" s="221"/>
      <c r="R1091" s="221"/>
      <c r="S1091" s="221"/>
      <c r="T1091" s="221"/>
      <c r="U1091" s="221"/>
      <c r="V1091" s="20"/>
      <c r="W1091" s="195"/>
    </row>
    <row r="1092" spans="1:23" ht="18" customHeight="1" thickTop="1" thickBot="1">
      <c r="C1092" s="7"/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  <c r="U1092" s="7"/>
      <c r="V1092" s="7"/>
    </row>
    <row r="1093" spans="1:23" s="7" customFormat="1" ht="54.95" customHeight="1" thickBot="1">
      <c r="A1093" s="195"/>
      <c r="B1093" s="376" t="s">
        <v>230</v>
      </c>
      <c r="C1093" s="377"/>
      <c r="D1093" s="377"/>
      <c r="E1093" s="377"/>
      <c r="F1093" s="377"/>
      <c r="G1093" s="377"/>
      <c r="H1093" s="377"/>
      <c r="I1093" s="377"/>
      <c r="J1093" s="377"/>
      <c r="K1093" s="377"/>
      <c r="L1093" s="377"/>
      <c r="M1093" s="377"/>
      <c r="N1093" s="377"/>
      <c r="O1093" s="377"/>
      <c r="P1093" s="377"/>
      <c r="Q1093" s="377"/>
      <c r="R1093" s="377"/>
      <c r="S1093" s="377"/>
      <c r="T1093" s="377"/>
      <c r="U1093" s="377"/>
      <c r="V1093" s="378"/>
      <c r="W1093" s="195"/>
    </row>
    <row r="1094" spans="1:23" s="195" customFormat="1" ht="18" customHeight="1" thickBot="1">
      <c r="B1094" s="257">
        <f>SUM(G1098:S1145)</f>
        <v>0</v>
      </c>
      <c r="C1094" s="224"/>
      <c r="D1094" s="224"/>
      <c r="E1094" s="37"/>
      <c r="F1094" s="37"/>
      <c r="G1094" s="37"/>
      <c r="H1094" s="37"/>
      <c r="I1094" s="37"/>
      <c r="J1094" s="37"/>
      <c r="K1094" s="37"/>
      <c r="L1094" s="37"/>
      <c r="M1094" s="37"/>
      <c r="N1094" s="37"/>
      <c r="O1094" s="37"/>
      <c r="P1094" s="37"/>
      <c r="Q1094" s="37"/>
      <c r="R1094" s="37"/>
      <c r="S1094" s="37"/>
      <c r="T1094" s="37"/>
      <c r="U1094" s="37"/>
      <c r="V1094" s="37"/>
    </row>
    <row r="1095" spans="1:23" s="195" customFormat="1" ht="18" customHeight="1" thickBot="1">
      <c r="B1095" s="208"/>
      <c r="C1095" s="217" t="s">
        <v>231</v>
      </c>
      <c r="D1095" s="114" t="s">
        <v>232</v>
      </c>
      <c r="E1095" s="115"/>
      <c r="F1095" s="115"/>
      <c r="G1095" s="115"/>
      <c r="H1095" s="115"/>
      <c r="I1095" s="115"/>
      <c r="J1095" s="115"/>
      <c r="K1095" s="115"/>
      <c r="L1095" s="115"/>
      <c r="M1095" s="115"/>
      <c r="N1095" s="115"/>
      <c r="O1095" s="115"/>
      <c r="P1095" s="115"/>
      <c r="Q1095" s="115"/>
      <c r="R1095" s="115"/>
      <c r="S1095" s="115"/>
      <c r="T1095" s="115"/>
      <c r="U1095" s="115"/>
      <c r="V1095" s="116"/>
    </row>
    <row r="1096" spans="1:23" s="195" customFormat="1" ht="18" customHeight="1">
      <c r="B1096" s="208"/>
      <c r="C1096" s="111"/>
      <c r="D1096" s="112"/>
      <c r="E1096" s="112"/>
      <c r="F1096" s="112"/>
      <c r="G1096" s="112"/>
      <c r="H1096" s="112"/>
      <c r="I1096" s="112"/>
      <c r="J1096" s="112"/>
      <c r="K1096" s="112"/>
      <c r="L1096" s="112"/>
      <c r="M1096" s="112"/>
      <c r="N1096" s="112"/>
      <c r="O1096" s="112"/>
      <c r="P1096" s="112"/>
      <c r="Q1096" s="112"/>
      <c r="R1096" s="112"/>
      <c r="S1096" s="112"/>
      <c r="T1096" s="112"/>
      <c r="U1096" s="112"/>
      <c r="V1096" s="113"/>
    </row>
    <row r="1097" spans="1:23" s="195" customFormat="1" ht="18" customHeight="1">
      <c r="B1097" s="208"/>
      <c r="C1097" s="13" t="s">
        <v>2</v>
      </c>
      <c r="D1097" s="190" t="s">
        <v>56</v>
      </c>
      <c r="E1097" s="209" t="s">
        <v>57</v>
      </c>
      <c r="F1097" s="190" t="s">
        <v>1</v>
      </c>
      <c r="G1097" s="190">
        <v>2010</v>
      </c>
      <c r="H1097" s="190">
        <v>2011</v>
      </c>
      <c r="I1097" s="190">
        <v>2012</v>
      </c>
      <c r="J1097" s="190">
        <v>2013</v>
      </c>
      <c r="K1097" s="190">
        <v>2014</v>
      </c>
      <c r="L1097" s="190">
        <v>2015</v>
      </c>
      <c r="M1097" s="190">
        <v>2016</v>
      </c>
      <c r="N1097" s="190">
        <v>2017</v>
      </c>
      <c r="O1097" s="190">
        <v>2018</v>
      </c>
      <c r="P1097" s="190">
        <v>2019</v>
      </c>
      <c r="Q1097" s="190">
        <v>2020</v>
      </c>
      <c r="R1097" s="253">
        <v>2021</v>
      </c>
      <c r="S1097" s="253">
        <v>2022</v>
      </c>
      <c r="T1097" s="190" t="s">
        <v>55</v>
      </c>
      <c r="U1097" s="190" t="s">
        <v>37</v>
      </c>
      <c r="V1097" s="9"/>
    </row>
    <row r="1098" spans="1:23" s="195" customFormat="1" ht="18" customHeight="1">
      <c r="B1098" s="208"/>
      <c r="C1098" s="14" t="s">
        <v>0</v>
      </c>
      <c r="D1098" s="383" t="s">
        <v>233</v>
      </c>
      <c r="E1098" s="225" t="s">
        <v>234</v>
      </c>
      <c r="F1098" s="226" t="s">
        <v>235</v>
      </c>
      <c r="G1098" s="184"/>
      <c r="H1098" s="184"/>
      <c r="I1098" s="184"/>
      <c r="J1098" s="184"/>
      <c r="K1098" s="184"/>
      <c r="L1098" s="184"/>
      <c r="M1098" s="184"/>
      <c r="N1098" s="184"/>
      <c r="O1098" s="184"/>
      <c r="P1098" s="184"/>
      <c r="Q1098" s="184"/>
      <c r="R1098" s="184"/>
      <c r="S1098" s="184"/>
      <c r="T1098" s="211" t="s">
        <v>88</v>
      </c>
      <c r="U1098" s="211" t="s">
        <v>87</v>
      </c>
      <c r="V1098" s="9"/>
    </row>
    <row r="1099" spans="1:23" s="195" customFormat="1" ht="18" customHeight="1">
      <c r="B1099" s="208"/>
      <c r="C1099" s="14" t="s">
        <v>0</v>
      </c>
      <c r="D1099" s="383"/>
      <c r="E1099" s="227" t="s">
        <v>236</v>
      </c>
      <c r="F1099" s="226" t="s">
        <v>235</v>
      </c>
      <c r="G1099" s="184"/>
      <c r="H1099" s="184"/>
      <c r="I1099" s="184"/>
      <c r="J1099" s="184"/>
      <c r="K1099" s="184"/>
      <c r="L1099" s="184"/>
      <c r="M1099" s="184"/>
      <c r="N1099" s="184"/>
      <c r="O1099" s="184"/>
      <c r="P1099" s="184"/>
      <c r="Q1099" s="184"/>
      <c r="R1099" s="184"/>
      <c r="S1099" s="184"/>
      <c r="T1099" s="211" t="s">
        <v>88</v>
      </c>
      <c r="U1099" s="211" t="s">
        <v>87</v>
      </c>
      <c r="V1099" s="9"/>
    </row>
    <row r="1100" spans="1:23" s="195" customFormat="1" ht="18" customHeight="1">
      <c r="B1100" s="208"/>
      <c r="C1100" s="14" t="s">
        <v>0</v>
      </c>
      <c r="D1100" s="383"/>
      <c r="E1100" s="227" t="s">
        <v>237</v>
      </c>
      <c r="F1100" s="226" t="s">
        <v>235</v>
      </c>
      <c r="G1100" s="184"/>
      <c r="H1100" s="184"/>
      <c r="I1100" s="184"/>
      <c r="J1100" s="184"/>
      <c r="K1100" s="184"/>
      <c r="L1100" s="184"/>
      <c r="M1100" s="184"/>
      <c r="N1100" s="184"/>
      <c r="O1100" s="184"/>
      <c r="P1100" s="184"/>
      <c r="Q1100" s="184"/>
      <c r="R1100" s="184"/>
      <c r="S1100" s="184"/>
      <c r="T1100" s="211" t="s">
        <v>88</v>
      </c>
      <c r="U1100" s="211" t="s">
        <v>87</v>
      </c>
      <c r="V1100" s="9"/>
    </row>
    <row r="1101" spans="1:23" s="195" customFormat="1" ht="18" customHeight="1">
      <c r="B1101" s="208"/>
      <c r="C1101" s="14" t="s">
        <v>0</v>
      </c>
      <c r="D1101" s="383"/>
      <c r="E1101" s="225" t="s">
        <v>238</v>
      </c>
      <c r="F1101" s="226" t="s">
        <v>235</v>
      </c>
      <c r="G1101" s="184"/>
      <c r="H1101" s="184"/>
      <c r="I1101" s="184"/>
      <c r="J1101" s="184"/>
      <c r="K1101" s="184"/>
      <c r="L1101" s="184"/>
      <c r="M1101" s="184"/>
      <c r="N1101" s="184"/>
      <c r="O1101" s="184"/>
      <c r="P1101" s="184"/>
      <c r="Q1101" s="184"/>
      <c r="R1101" s="184"/>
      <c r="S1101" s="184"/>
      <c r="T1101" s="211" t="s">
        <v>88</v>
      </c>
      <c r="U1101" s="211" t="s">
        <v>87</v>
      </c>
      <c r="V1101" s="9"/>
    </row>
    <row r="1102" spans="1:23" s="195" customFormat="1" ht="18" customHeight="1">
      <c r="B1102" s="208"/>
      <c r="C1102" s="14" t="s">
        <v>0</v>
      </c>
      <c r="D1102" s="383"/>
      <c r="E1102" s="225" t="s">
        <v>239</v>
      </c>
      <c r="F1102" s="226" t="s">
        <v>235</v>
      </c>
      <c r="G1102" s="184"/>
      <c r="H1102" s="184"/>
      <c r="I1102" s="184"/>
      <c r="J1102" s="184"/>
      <c r="K1102" s="184"/>
      <c r="L1102" s="184"/>
      <c r="M1102" s="184"/>
      <c r="N1102" s="184"/>
      <c r="O1102" s="184"/>
      <c r="P1102" s="184"/>
      <c r="Q1102" s="184"/>
      <c r="R1102" s="184"/>
      <c r="S1102" s="184"/>
      <c r="T1102" s="211" t="s">
        <v>88</v>
      </c>
      <c r="U1102" s="211" t="s">
        <v>87</v>
      </c>
      <c r="V1102" s="9"/>
    </row>
    <row r="1103" spans="1:23" s="195" customFormat="1" ht="18" customHeight="1">
      <c r="B1103" s="208"/>
      <c r="C1103" s="14" t="s">
        <v>0</v>
      </c>
      <c r="D1103" s="383"/>
      <c r="E1103" s="225" t="s">
        <v>240</v>
      </c>
      <c r="F1103" s="226" t="s">
        <v>235</v>
      </c>
      <c r="G1103" s="184"/>
      <c r="H1103" s="184"/>
      <c r="I1103" s="184"/>
      <c r="J1103" s="184"/>
      <c r="K1103" s="184"/>
      <c r="L1103" s="184"/>
      <c r="M1103" s="184"/>
      <c r="N1103" s="184"/>
      <c r="O1103" s="184"/>
      <c r="P1103" s="184"/>
      <c r="Q1103" s="184"/>
      <c r="R1103" s="184"/>
      <c r="S1103" s="184"/>
      <c r="T1103" s="211" t="s">
        <v>88</v>
      </c>
      <c r="U1103" s="211" t="s">
        <v>87</v>
      </c>
      <c r="V1103" s="9"/>
    </row>
    <row r="1104" spans="1:23" s="195" customFormat="1" ht="18" customHeight="1">
      <c r="B1104" s="208"/>
      <c r="C1104" s="14" t="s">
        <v>0</v>
      </c>
      <c r="D1104" s="383"/>
      <c r="E1104" s="225" t="s">
        <v>241</v>
      </c>
      <c r="F1104" s="226" t="s">
        <v>235</v>
      </c>
      <c r="G1104" s="184"/>
      <c r="H1104" s="184"/>
      <c r="I1104" s="184"/>
      <c r="J1104" s="184"/>
      <c r="K1104" s="184"/>
      <c r="L1104" s="184"/>
      <c r="M1104" s="184"/>
      <c r="N1104" s="184"/>
      <c r="O1104" s="184"/>
      <c r="P1104" s="184"/>
      <c r="Q1104" s="184"/>
      <c r="R1104" s="184"/>
      <c r="S1104" s="184"/>
      <c r="T1104" s="211" t="s">
        <v>88</v>
      </c>
      <c r="U1104" s="211" t="s">
        <v>87</v>
      </c>
      <c r="V1104" s="9"/>
    </row>
    <row r="1105" spans="2:22" s="195" customFormat="1" ht="18" customHeight="1">
      <c r="B1105" s="208"/>
      <c r="C1105" s="14" t="s">
        <v>0</v>
      </c>
      <c r="D1105" s="383"/>
      <c r="E1105" s="225" t="s">
        <v>242</v>
      </c>
      <c r="F1105" s="226" t="s">
        <v>235</v>
      </c>
      <c r="G1105" s="184"/>
      <c r="H1105" s="184"/>
      <c r="I1105" s="184"/>
      <c r="J1105" s="184"/>
      <c r="K1105" s="184"/>
      <c r="L1105" s="184"/>
      <c r="M1105" s="184"/>
      <c r="N1105" s="184"/>
      <c r="O1105" s="184"/>
      <c r="P1105" s="184"/>
      <c r="Q1105" s="184"/>
      <c r="R1105" s="184"/>
      <c r="S1105" s="184"/>
      <c r="T1105" s="211" t="s">
        <v>88</v>
      </c>
      <c r="U1105" s="211" t="s">
        <v>87</v>
      </c>
      <c r="V1105" s="9"/>
    </row>
    <row r="1106" spans="2:22" s="195" customFormat="1" ht="18" customHeight="1">
      <c r="B1106" s="208"/>
      <c r="C1106" s="14" t="s">
        <v>0</v>
      </c>
      <c r="D1106" s="383"/>
      <c r="E1106" s="225" t="s">
        <v>243</v>
      </c>
      <c r="F1106" s="226" t="s">
        <v>235</v>
      </c>
      <c r="G1106" s="184"/>
      <c r="H1106" s="184"/>
      <c r="I1106" s="184"/>
      <c r="J1106" s="184"/>
      <c r="K1106" s="184"/>
      <c r="L1106" s="184"/>
      <c r="M1106" s="184"/>
      <c r="N1106" s="184"/>
      <c r="O1106" s="184"/>
      <c r="P1106" s="184"/>
      <c r="Q1106" s="184"/>
      <c r="R1106" s="184"/>
      <c r="S1106" s="184"/>
      <c r="T1106" s="211" t="s">
        <v>88</v>
      </c>
      <c r="U1106" s="211" t="s">
        <v>87</v>
      </c>
      <c r="V1106" s="9"/>
    </row>
    <row r="1107" spans="2:22" s="195" customFormat="1" ht="18" customHeight="1">
      <c r="B1107" s="208"/>
      <c r="C1107" s="14" t="s">
        <v>0</v>
      </c>
      <c r="D1107" s="383"/>
      <c r="E1107" s="225" t="s">
        <v>244</v>
      </c>
      <c r="F1107" s="226" t="s">
        <v>235</v>
      </c>
      <c r="G1107" s="184"/>
      <c r="H1107" s="184"/>
      <c r="I1107" s="184"/>
      <c r="J1107" s="184"/>
      <c r="K1107" s="184"/>
      <c r="L1107" s="184"/>
      <c r="M1107" s="184"/>
      <c r="N1107" s="184"/>
      <c r="O1107" s="184"/>
      <c r="P1107" s="184"/>
      <c r="Q1107" s="184"/>
      <c r="R1107" s="184"/>
      <c r="S1107" s="184"/>
      <c r="T1107" s="211" t="s">
        <v>88</v>
      </c>
      <c r="U1107" s="211" t="s">
        <v>87</v>
      </c>
      <c r="V1107" s="9"/>
    </row>
    <row r="1108" spans="2:22" s="195" customFormat="1" ht="18" customHeight="1">
      <c r="B1108" s="208"/>
      <c r="C1108" s="14" t="s">
        <v>0</v>
      </c>
      <c r="D1108" s="383"/>
      <c r="E1108" s="225" t="s">
        <v>245</v>
      </c>
      <c r="F1108" s="226" t="s">
        <v>235</v>
      </c>
      <c r="G1108" s="184"/>
      <c r="H1108" s="184"/>
      <c r="I1108" s="184"/>
      <c r="J1108" s="184"/>
      <c r="K1108" s="184"/>
      <c r="L1108" s="184"/>
      <c r="M1108" s="184"/>
      <c r="N1108" s="184"/>
      <c r="O1108" s="184"/>
      <c r="P1108" s="184"/>
      <c r="Q1108" s="184"/>
      <c r="R1108" s="184"/>
      <c r="S1108" s="184"/>
      <c r="T1108" s="211" t="s">
        <v>88</v>
      </c>
      <c r="U1108" s="211" t="s">
        <v>87</v>
      </c>
      <c r="V1108" s="9"/>
    </row>
    <row r="1109" spans="2:22" s="195" customFormat="1" ht="18" customHeight="1">
      <c r="B1109" s="208"/>
      <c r="C1109" s="14" t="s">
        <v>0</v>
      </c>
      <c r="D1109" s="383"/>
      <c r="E1109" s="225" t="s">
        <v>246</v>
      </c>
      <c r="F1109" s="226" t="s">
        <v>235</v>
      </c>
      <c r="G1109" s="184"/>
      <c r="H1109" s="184"/>
      <c r="I1109" s="184"/>
      <c r="J1109" s="184"/>
      <c r="K1109" s="184"/>
      <c r="L1109" s="184"/>
      <c r="M1109" s="184"/>
      <c r="N1109" s="184"/>
      <c r="O1109" s="184"/>
      <c r="P1109" s="184"/>
      <c r="Q1109" s="184"/>
      <c r="R1109" s="184"/>
      <c r="S1109" s="184"/>
      <c r="T1109" s="211" t="s">
        <v>88</v>
      </c>
      <c r="U1109" s="211" t="s">
        <v>87</v>
      </c>
      <c r="V1109" s="9"/>
    </row>
    <row r="1110" spans="2:22" s="195" customFormat="1" ht="18" customHeight="1">
      <c r="B1110" s="208"/>
      <c r="C1110" s="14" t="s">
        <v>0</v>
      </c>
      <c r="D1110" s="383"/>
      <c r="E1110" s="225" t="s">
        <v>247</v>
      </c>
      <c r="F1110" s="226" t="s">
        <v>235</v>
      </c>
      <c r="G1110" s="184"/>
      <c r="H1110" s="184"/>
      <c r="I1110" s="184"/>
      <c r="J1110" s="184"/>
      <c r="K1110" s="184"/>
      <c r="L1110" s="184"/>
      <c r="M1110" s="184"/>
      <c r="N1110" s="184"/>
      <c r="O1110" s="184"/>
      <c r="P1110" s="184"/>
      <c r="Q1110" s="184"/>
      <c r="R1110" s="184"/>
      <c r="S1110" s="184"/>
      <c r="T1110" s="211" t="s">
        <v>88</v>
      </c>
      <c r="U1110" s="211" t="s">
        <v>87</v>
      </c>
      <c r="V1110" s="9"/>
    </row>
    <row r="1111" spans="2:22" s="195" customFormat="1" ht="18" customHeight="1">
      <c r="B1111" s="208"/>
      <c r="C1111" s="14" t="s">
        <v>0</v>
      </c>
      <c r="D1111" s="383"/>
      <c r="E1111" s="225" t="s">
        <v>248</v>
      </c>
      <c r="F1111" s="226" t="s">
        <v>235</v>
      </c>
      <c r="G1111" s="184"/>
      <c r="H1111" s="184"/>
      <c r="I1111" s="184"/>
      <c r="J1111" s="184"/>
      <c r="K1111" s="184"/>
      <c r="L1111" s="184"/>
      <c r="M1111" s="184"/>
      <c r="N1111" s="184"/>
      <c r="O1111" s="184"/>
      <c r="P1111" s="184"/>
      <c r="Q1111" s="184"/>
      <c r="R1111" s="184"/>
      <c r="S1111" s="184"/>
      <c r="T1111" s="211" t="s">
        <v>88</v>
      </c>
      <c r="U1111" s="211" t="s">
        <v>87</v>
      </c>
      <c r="V1111" s="9"/>
    </row>
    <row r="1112" spans="2:22" s="195" customFormat="1" ht="18" customHeight="1">
      <c r="B1112" s="208"/>
      <c r="C1112" s="14" t="s">
        <v>0</v>
      </c>
      <c r="D1112" s="383"/>
      <c r="E1112" s="225" t="s">
        <v>249</v>
      </c>
      <c r="F1112" s="226" t="s">
        <v>235</v>
      </c>
      <c r="G1112" s="184"/>
      <c r="H1112" s="184"/>
      <c r="I1112" s="184"/>
      <c r="J1112" s="184"/>
      <c r="K1112" s="184"/>
      <c r="L1112" s="184"/>
      <c r="M1112" s="184"/>
      <c r="N1112" s="184"/>
      <c r="O1112" s="184"/>
      <c r="P1112" s="184"/>
      <c r="Q1112" s="184"/>
      <c r="R1112" s="184"/>
      <c r="S1112" s="184"/>
      <c r="T1112" s="211" t="s">
        <v>88</v>
      </c>
      <c r="U1112" s="211" t="s">
        <v>87</v>
      </c>
      <c r="V1112" s="9"/>
    </row>
    <row r="1113" spans="2:22" s="195" customFormat="1" ht="18" customHeight="1">
      <c r="B1113" s="208"/>
      <c r="C1113" s="14" t="s">
        <v>0</v>
      </c>
      <c r="D1113" s="383"/>
      <c r="E1113" s="225" t="s">
        <v>250</v>
      </c>
      <c r="F1113" s="226" t="s">
        <v>235</v>
      </c>
      <c r="G1113" s="184"/>
      <c r="H1113" s="184"/>
      <c r="I1113" s="184"/>
      <c r="J1113" s="184"/>
      <c r="K1113" s="184"/>
      <c r="L1113" s="184"/>
      <c r="M1113" s="184"/>
      <c r="N1113" s="184"/>
      <c r="O1113" s="184"/>
      <c r="P1113" s="184"/>
      <c r="Q1113" s="184"/>
      <c r="R1113" s="184"/>
      <c r="S1113" s="184"/>
      <c r="T1113" s="211" t="s">
        <v>88</v>
      </c>
      <c r="U1113" s="211" t="s">
        <v>87</v>
      </c>
      <c r="V1113" s="9"/>
    </row>
    <row r="1114" spans="2:22" s="195" customFormat="1" ht="18" customHeight="1">
      <c r="B1114" s="208"/>
      <c r="C1114" s="14" t="s">
        <v>0</v>
      </c>
      <c r="D1114" s="383"/>
      <c r="E1114" s="225" t="s">
        <v>251</v>
      </c>
      <c r="F1114" s="226" t="s">
        <v>235</v>
      </c>
      <c r="G1114" s="184"/>
      <c r="H1114" s="184"/>
      <c r="I1114" s="184"/>
      <c r="J1114" s="184"/>
      <c r="K1114" s="184"/>
      <c r="L1114" s="184"/>
      <c r="M1114" s="184"/>
      <c r="N1114" s="184"/>
      <c r="O1114" s="184"/>
      <c r="P1114" s="184"/>
      <c r="Q1114" s="184"/>
      <c r="R1114" s="184"/>
      <c r="S1114" s="184"/>
      <c r="T1114" s="211" t="s">
        <v>88</v>
      </c>
      <c r="U1114" s="211" t="s">
        <v>87</v>
      </c>
      <c r="V1114" s="9"/>
    </row>
    <row r="1115" spans="2:22" s="195" customFormat="1" ht="18" customHeight="1">
      <c r="B1115" s="208"/>
      <c r="C1115" s="14" t="s">
        <v>0</v>
      </c>
      <c r="D1115" s="383"/>
      <c r="E1115" s="225" t="s">
        <v>252</v>
      </c>
      <c r="F1115" s="226" t="s">
        <v>235</v>
      </c>
      <c r="G1115" s="184"/>
      <c r="H1115" s="184"/>
      <c r="I1115" s="184"/>
      <c r="J1115" s="184"/>
      <c r="K1115" s="184"/>
      <c r="L1115" s="184"/>
      <c r="M1115" s="184"/>
      <c r="N1115" s="184"/>
      <c r="O1115" s="184"/>
      <c r="P1115" s="184"/>
      <c r="Q1115" s="184"/>
      <c r="R1115" s="184"/>
      <c r="S1115" s="184"/>
      <c r="T1115" s="211" t="s">
        <v>88</v>
      </c>
      <c r="U1115" s="211" t="s">
        <v>87</v>
      </c>
      <c r="V1115" s="9"/>
    </row>
    <row r="1116" spans="2:22" s="195" customFormat="1" ht="18" customHeight="1">
      <c r="B1116" s="208"/>
      <c r="C1116" s="14" t="s">
        <v>0</v>
      </c>
      <c r="D1116" s="383"/>
      <c r="E1116" s="225" t="s">
        <v>253</v>
      </c>
      <c r="F1116" s="226" t="s">
        <v>235</v>
      </c>
      <c r="G1116" s="184"/>
      <c r="H1116" s="184"/>
      <c r="I1116" s="184"/>
      <c r="J1116" s="184"/>
      <c r="K1116" s="184"/>
      <c r="L1116" s="184"/>
      <c r="M1116" s="184"/>
      <c r="N1116" s="184"/>
      <c r="O1116" s="184"/>
      <c r="P1116" s="184"/>
      <c r="Q1116" s="184"/>
      <c r="R1116" s="184"/>
      <c r="S1116" s="184"/>
      <c r="T1116" s="211" t="s">
        <v>88</v>
      </c>
      <c r="U1116" s="211" t="s">
        <v>87</v>
      </c>
      <c r="V1116" s="9"/>
    </row>
    <row r="1117" spans="2:22" s="195" customFormat="1" ht="18" customHeight="1">
      <c r="B1117" s="208"/>
      <c r="C1117" s="14" t="s">
        <v>0</v>
      </c>
      <c r="D1117" s="383"/>
      <c r="E1117" s="225" t="s">
        <v>254</v>
      </c>
      <c r="F1117" s="226" t="s">
        <v>235</v>
      </c>
      <c r="G1117" s="184"/>
      <c r="H1117" s="184"/>
      <c r="I1117" s="184"/>
      <c r="J1117" s="184"/>
      <c r="K1117" s="184"/>
      <c r="L1117" s="184"/>
      <c r="M1117" s="184"/>
      <c r="N1117" s="184"/>
      <c r="O1117" s="184"/>
      <c r="P1117" s="184"/>
      <c r="Q1117" s="184"/>
      <c r="R1117" s="184"/>
      <c r="S1117" s="184"/>
      <c r="T1117" s="211" t="s">
        <v>88</v>
      </c>
      <c r="U1117" s="211" t="s">
        <v>87</v>
      </c>
      <c r="V1117" s="9"/>
    </row>
    <row r="1118" spans="2:22" s="195" customFormat="1" ht="18" customHeight="1">
      <c r="B1118" s="208"/>
      <c r="C1118" s="14" t="s">
        <v>0</v>
      </c>
      <c r="D1118" s="383"/>
      <c r="E1118" s="225" t="s">
        <v>255</v>
      </c>
      <c r="F1118" s="226" t="s">
        <v>235</v>
      </c>
      <c r="G1118" s="184"/>
      <c r="H1118" s="184"/>
      <c r="I1118" s="184"/>
      <c r="J1118" s="184"/>
      <c r="K1118" s="184"/>
      <c r="L1118" s="184"/>
      <c r="M1118" s="184"/>
      <c r="N1118" s="184"/>
      <c r="O1118" s="184"/>
      <c r="P1118" s="184"/>
      <c r="Q1118" s="184"/>
      <c r="R1118" s="184"/>
      <c r="S1118" s="184"/>
      <c r="T1118" s="211" t="s">
        <v>88</v>
      </c>
      <c r="U1118" s="211" t="s">
        <v>87</v>
      </c>
      <c r="V1118" s="9"/>
    </row>
    <row r="1119" spans="2:22" s="195" customFormat="1" ht="18" customHeight="1">
      <c r="B1119" s="208"/>
      <c r="C1119" s="14" t="s">
        <v>0</v>
      </c>
      <c r="D1119" s="383"/>
      <c r="E1119" s="225" t="s">
        <v>256</v>
      </c>
      <c r="F1119" s="226" t="s">
        <v>235</v>
      </c>
      <c r="G1119" s="184"/>
      <c r="H1119" s="184"/>
      <c r="I1119" s="184"/>
      <c r="J1119" s="184"/>
      <c r="K1119" s="184"/>
      <c r="L1119" s="184"/>
      <c r="M1119" s="184"/>
      <c r="N1119" s="184"/>
      <c r="O1119" s="184"/>
      <c r="P1119" s="184"/>
      <c r="Q1119" s="184"/>
      <c r="R1119" s="184"/>
      <c r="S1119" s="184"/>
      <c r="T1119" s="211" t="s">
        <v>88</v>
      </c>
      <c r="U1119" s="211" t="s">
        <v>87</v>
      </c>
      <c r="V1119" s="9"/>
    </row>
    <row r="1120" spans="2:22" s="195" customFormat="1" ht="18" customHeight="1">
      <c r="B1120" s="208"/>
      <c r="C1120" s="14" t="s">
        <v>0</v>
      </c>
      <c r="D1120" s="366" t="s">
        <v>257</v>
      </c>
      <c r="E1120" s="225" t="s">
        <v>234</v>
      </c>
      <c r="F1120" s="226" t="s">
        <v>258</v>
      </c>
      <c r="G1120" s="184"/>
      <c r="H1120" s="184"/>
      <c r="I1120" s="184"/>
      <c r="J1120" s="184"/>
      <c r="K1120" s="184"/>
      <c r="L1120" s="184"/>
      <c r="M1120" s="184"/>
      <c r="N1120" s="184"/>
      <c r="O1120" s="184"/>
      <c r="P1120" s="184"/>
      <c r="Q1120" s="184"/>
      <c r="R1120" s="184"/>
      <c r="S1120" s="184"/>
      <c r="T1120" s="211" t="s">
        <v>88</v>
      </c>
      <c r="U1120" s="211" t="s">
        <v>87</v>
      </c>
      <c r="V1120" s="9"/>
    </row>
    <row r="1121" spans="2:22" s="195" customFormat="1" ht="18" customHeight="1">
      <c r="B1121" s="208"/>
      <c r="C1121" s="14" t="s">
        <v>0</v>
      </c>
      <c r="D1121" s="366"/>
      <c r="E1121" s="225" t="s">
        <v>236</v>
      </c>
      <c r="F1121" s="226" t="s">
        <v>258</v>
      </c>
      <c r="G1121" s="184"/>
      <c r="H1121" s="184"/>
      <c r="I1121" s="184"/>
      <c r="J1121" s="184"/>
      <c r="K1121" s="184"/>
      <c r="L1121" s="184"/>
      <c r="M1121" s="184"/>
      <c r="N1121" s="184"/>
      <c r="O1121" s="184"/>
      <c r="P1121" s="184"/>
      <c r="Q1121" s="184"/>
      <c r="R1121" s="184"/>
      <c r="S1121" s="184"/>
      <c r="T1121" s="211" t="s">
        <v>88</v>
      </c>
      <c r="U1121" s="211" t="s">
        <v>87</v>
      </c>
      <c r="V1121" s="9"/>
    </row>
    <row r="1122" spans="2:22" s="195" customFormat="1" ht="18" customHeight="1">
      <c r="B1122" s="208"/>
      <c r="C1122" s="14" t="s">
        <v>0</v>
      </c>
      <c r="D1122" s="366"/>
      <c r="E1122" s="225" t="s">
        <v>237</v>
      </c>
      <c r="F1122" s="226" t="s">
        <v>258</v>
      </c>
      <c r="G1122" s="184"/>
      <c r="H1122" s="184"/>
      <c r="I1122" s="184"/>
      <c r="J1122" s="184"/>
      <c r="K1122" s="184"/>
      <c r="L1122" s="184"/>
      <c r="M1122" s="184"/>
      <c r="N1122" s="184"/>
      <c r="O1122" s="184"/>
      <c r="P1122" s="184"/>
      <c r="Q1122" s="184"/>
      <c r="R1122" s="184"/>
      <c r="S1122" s="184"/>
      <c r="T1122" s="211" t="s">
        <v>88</v>
      </c>
      <c r="U1122" s="211" t="s">
        <v>87</v>
      </c>
      <c r="V1122" s="9"/>
    </row>
    <row r="1123" spans="2:22" s="195" customFormat="1" ht="18" customHeight="1">
      <c r="B1123" s="208"/>
      <c r="C1123" s="14" t="s">
        <v>0</v>
      </c>
      <c r="D1123" s="366"/>
      <c r="E1123" s="225" t="s">
        <v>238</v>
      </c>
      <c r="F1123" s="226" t="s">
        <v>258</v>
      </c>
      <c r="G1123" s="184"/>
      <c r="H1123" s="184"/>
      <c r="I1123" s="184"/>
      <c r="J1123" s="184"/>
      <c r="K1123" s="184"/>
      <c r="L1123" s="184"/>
      <c r="M1123" s="184"/>
      <c r="N1123" s="184"/>
      <c r="O1123" s="184"/>
      <c r="P1123" s="184"/>
      <c r="Q1123" s="184"/>
      <c r="R1123" s="184"/>
      <c r="S1123" s="184"/>
      <c r="T1123" s="211" t="s">
        <v>88</v>
      </c>
      <c r="U1123" s="211" t="s">
        <v>87</v>
      </c>
      <c r="V1123" s="9"/>
    </row>
    <row r="1124" spans="2:22" s="195" customFormat="1" ht="18" customHeight="1">
      <c r="B1124" s="208"/>
      <c r="C1124" s="14" t="s">
        <v>0</v>
      </c>
      <c r="D1124" s="366"/>
      <c r="E1124" s="225" t="s">
        <v>239</v>
      </c>
      <c r="F1124" s="226" t="s">
        <v>258</v>
      </c>
      <c r="G1124" s="184"/>
      <c r="H1124" s="184"/>
      <c r="I1124" s="184"/>
      <c r="J1124" s="184"/>
      <c r="K1124" s="184"/>
      <c r="L1124" s="184"/>
      <c r="M1124" s="184"/>
      <c r="N1124" s="184"/>
      <c r="O1124" s="184"/>
      <c r="P1124" s="184"/>
      <c r="Q1124" s="184"/>
      <c r="R1124" s="184"/>
      <c r="S1124" s="184"/>
      <c r="T1124" s="211" t="s">
        <v>88</v>
      </c>
      <c r="U1124" s="211" t="s">
        <v>87</v>
      </c>
      <c r="V1124" s="9"/>
    </row>
    <row r="1125" spans="2:22" s="195" customFormat="1" ht="18" customHeight="1">
      <c r="B1125" s="208"/>
      <c r="C1125" s="14" t="s">
        <v>0</v>
      </c>
      <c r="D1125" s="366"/>
      <c r="E1125" s="225" t="s">
        <v>240</v>
      </c>
      <c r="F1125" s="226" t="s">
        <v>258</v>
      </c>
      <c r="G1125" s="184"/>
      <c r="H1125" s="184"/>
      <c r="I1125" s="184"/>
      <c r="J1125" s="184"/>
      <c r="K1125" s="184"/>
      <c r="L1125" s="184"/>
      <c r="M1125" s="184"/>
      <c r="N1125" s="184"/>
      <c r="O1125" s="184"/>
      <c r="P1125" s="184"/>
      <c r="Q1125" s="184"/>
      <c r="R1125" s="184"/>
      <c r="S1125" s="184"/>
      <c r="T1125" s="211" t="s">
        <v>88</v>
      </c>
      <c r="U1125" s="211" t="s">
        <v>87</v>
      </c>
      <c r="V1125" s="9"/>
    </row>
    <row r="1126" spans="2:22" s="195" customFormat="1" ht="18" customHeight="1">
      <c r="B1126" s="208"/>
      <c r="C1126" s="14" t="s">
        <v>0</v>
      </c>
      <c r="D1126" s="366"/>
      <c r="E1126" s="225" t="s">
        <v>241</v>
      </c>
      <c r="F1126" s="226" t="s">
        <v>258</v>
      </c>
      <c r="G1126" s="184"/>
      <c r="H1126" s="184"/>
      <c r="I1126" s="184"/>
      <c r="J1126" s="184"/>
      <c r="K1126" s="184"/>
      <c r="L1126" s="184"/>
      <c r="M1126" s="184"/>
      <c r="N1126" s="184"/>
      <c r="O1126" s="184"/>
      <c r="P1126" s="184"/>
      <c r="Q1126" s="184"/>
      <c r="R1126" s="184"/>
      <c r="S1126" s="184"/>
      <c r="T1126" s="211" t="s">
        <v>88</v>
      </c>
      <c r="U1126" s="211" t="s">
        <v>87</v>
      </c>
      <c r="V1126" s="9"/>
    </row>
    <row r="1127" spans="2:22" s="195" customFormat="1" ht="18" customHeight="1">
      <c r="B1127" s="208"/>
      <c r="C1127" s="14" t="s">
        <v>0</v>
      </c>
      <c r="D1127" s="366"/>
      <c r="E1127" s="225" t="s">
        <v>242</v>
      </c>
      <c r="F1127" s="226" t="s">
        <v>258</v>
      </c>
      <c r="G1127" s="184"/>
      <c r="H1127" s="184"/>
      <c r="I1127" s="184"/>
      <c r="J1127" s="184"/>
      <c r="K1127" s="184"/>
      <c r="L1127" s="184"/>
      <c r="M1127" s="184"/>
      <c r="N1127" s="184"/>
      <c r="O1127" s="184"/>
      <c r="P1127" s="184"/>
      <c r="Q1127" s="184"/>
      <c r="R1127" s="184"/>
      <c r="S1127" s="184"/>
      <c r="T1127" s="211" t="s">
        <v>88</v>
      </c>
      <c r="U1127" s="211" t="s">
        <v>87</v>
      </c>
      <c r="V1127" s="9"/>
    </row>
    <row r="1128" spans="2:22" s="195" customFormat="1" ht="18" customHeight="1">
      <c r="B1128" s="208"/>
      <c r="C1128" s="14" t="s">
        <v>0</v>
      </c>
      <c r="D1128" s="366"/>
      <c r="E1128" s="225" t="s">
        <v>243</v>
      </c>
      <c r="F1128" s="226" t="s">
        <v>258</v>
      </c>
      <c r="G1128" s="184"/>
      <c r="H1128" s="184"/>
      <c r="I1128" s="184"/>
      <c r="J1128" s="184"/>
      <c r="K1128" s="184"/>
      <c r="L1128" s="184"/>
      <c r="M1128" s="184"/>
      <c r="N1128" s="184"/>
      <c r="O1128" s="184"/>
      <c r="P1128" s="184"/>
      <c r="Q1128" s="184"/>
      <c r="R1128" s="184"/>
      <c r="S1128" s="184"/>
      <c r="T1128" s="211" t="s">
        <v>88</v>
      </c>
      <c r="U1128" s="211" t="s">
        <v>87</v>
      </c>
      <c r="V1128" s="9"/>
    </row>
    <row r="1129" spans="2:22" s="195" customFormat="1" ht="18" customHeight="1">
      <c r="B1129" s="208"/>
      <c r="C1129" s="14" t="s">
        <v>0</v>
      </c>
      <c r="D1129" s="366"/>
      <c r="E1129" s="225" t="s">
        <v>244</v>
      </c>
      <c r="F1129" s="226" t="s">
        <v>258</v>
      </c>
      <c r="G1129" s="184"/>
      <c r="H1129" s="184"/>
      <c r="I1129" s="184"/>
      <c r="J1129" s="184"/>
      <c r="K1129" s="184"/>
      <c r="L1129" s="184"/>
      <c r="M1129" s="184"/>
      <c r="N1129" s="184"/>
      <c r="O1129" s="184"/>
      <c r="P1129" s="184"/>
      <c r="Q1129" s="184"/>
      <c r="R1129" s="184"/>
      <c r="S1129" s="184"/>
      <c r="T1129" s="211" t="s">
        <v>88</v>
      </c>
      <c r="U1129" s="211" t="s">
        <v>87</v>
      </c>
      <c r="V1129" s="9"/>
    </row>
    <row r="1130" spans="2:22" s="195" customFormat="1" ht="18" customHeight="1">
      <c r="B1130" s="208"/>
      <c r="C1130" s="14" t="s">
        <v>0</v>
      </c>
      <c r="D1130" s="366"/>
      <c r="E1130" s="225" t="s">
        <v>245</v>
      </c>
      <c r="F1130" s="226" t="s">
        <v>258</v>
      </c>
      <c r="G1130" s="184"/>
      <c r="H1130" s="184"/>
      <c r="I1130" s="184"/>
      <c r="J1130" s="184"/>
      <c r="K1130" s="184"/>
      <c r="L1130" s="184"/>
      <c r="M1130" s="184"/>
      <c r="N1130" s="184"/>
      <c r="O1130" s="184"/>
      <c r="P1130" s="184"/>
      <c r="Q1130" s="184"/>
      <c r="R1130" s="184"/>
      <c r="S1130" s="184"/>
      <c r="T1130" s="211" t="s">
        <v>88</v>
      </c>
      <c r="U1130" s="211" t="s">
        <v>87</v>
      </c>
      <c r="V1130" s="9"/>
    </row>
    <row r="1131" spans="2:22" s="195" customFormat="1" ht="18" customHeight="1">
      <c r="B1131" s="208"/>
      <c r="C1131" s="14" t="s">
        <v>0</v>
      </c>
      <c r="D1131" s="366"/>
      <c r="E1131" s="225" t="s">
        <v>246</v>
      </c>
      <c r="F1131" s="226" t="s">
        <v>258</v>
      </c>
      <c r="G1131" s="184"/>
      <c r="H1131" s="184"/>
      <c r="I1131" s="184"/>
      <c r="J1131" s="184"/>
      <c r="K1131" s="184"/>
      <c r="L1131" s="184"/>
      <c r="M1131" s="184"/>
      <c r="N1131" s="184"/>
      <c r="O1131" s="184"/>
      <c r="P1131" s="184"/>
      <c r="Q1131" s="184"/>
      <c r="R1131" s="184"/>
      <c r="S1131" s="184"/>
      <c r="T1131" s="211" t="s">
        <v>88</v>
      </c>
      <c r="U1131" s="211" t="s">
        <v>87</v>
      </c>
      <c r="V1131" s="9"/>
    </row>
    <row r="1132" spans="2:22" s="195" customFormat="1" ht="18" customHeight="1">
      <c r="B1132" s="208"/>
      <c r="C1132" s="14" t="s">
        <v>0</v>
      </c>
      <c r="D1132" s="366"/>
      <c r="E1132" s="225" t="s">
        <v>247</v>
      </c>
      <c r="F1132" s="226" t="s">
        <v>258</v>
      </c>
      <c r="G1132" s="184"/>
      <c r="H1132" s="184"/>
      <c r="I1132" s="184"/>
      <c r="J1132" s="184"/>
      <c r="K1132" s="184"/>
      <c r="L1132" s="184"/>
      <c r="M1132" s="184"/>
      <c r="N1132" s="184"/>
      <c r="O1132" s="184"/>
      <c r="P1132" s="184"/>
      <c r="Q1132" s="184"/>
      <c r="R1132" s="184"/>
      <c r="S1132" s="184"/>
      <c r="T1132" s="211" t="s">
        <v>88</v>
      </c>
      <c r="U1132" s="211" t="s">
        <v>87</v>
      </c>
      <c r="V1132" s="9"/>
    </row>
    <row r="1133" spans="2:22" s="195" customFormat="1" ht="18" customHeight="1">
      <c r="B1133" s="208"/>
      <c r="C1133" s="14" t="s">
        <v>0</v>
      </c>
      <c r="D1133" s="366"/>
      <c r="E1133" s="225" t="s">
        <v>248</v>
      </c>
      <c r="F1133" s="226" t="s">
        <v>258</v>
      </c>
      <c r="G1133" s="184"/>
      <c r="H1133" s="184"/>
      <c r="I1133" s="184"/>
      <c r="J1133" s="184"/>
      <c r="K1133" s="184"/>
      <c r="L1133" s="184"/>
      <c r="M1133" s="184"/>
      <c r="N1133" s="184"/>
      <c r="O1133" s="184"/>
      <c r="P1133" s="184"/>
      <c r="Q1133" s="184"/>
      <c r="R1133" s="184"/>
      <c r="S1133" s="184"/>
      <c r="T1133" s="211" t="s">
        <v>88</v>
      </c>
      <c r="U1133" s="211" t="s">
        <v>87</v>
      </c>
      <c r="V1133" s="9"/>
    </row>
    <row r="1134" spans="2:22" s="195" customFormat="1" ht="18" customHeight="1">
      <c r="B1134" s="208"/>
      <c r="C1134" s="14" t="s">
        <v>0</v>
      </c>
      <c r="D1134" s="366"/>
      <c r="E1134" s="225" t="s">
        <v>249</v>
      </c>
      <c r="F1134" s="226" t="s">
        <v>258</v>
      </c>
      <c r="G1134" s="184"/>
      <c r="H1134" s="184"/>
      <c r="I1134" s="184"/>
      <c r="J1134" s="184"/>
      <c r="K1134" s="184"/>
      <c r="L1134" s="184"/>
      <c r="M1134" s="184"/>
      <c r="N1134" s="184"/>
      <c r="O1134" s="184"/>
      <c r="P1134" s="184"/>
      <c r="Q1134" s="184"/>
      <c r="R1134" s="184"/>
      <c r="S1134" s="184"/>
      <c r="T1134" s="211" t="s">
        <v>88</v>
      </c>
      <c r="U1134" s="211" t="s">
        <v>87</v>
      </c>
      <c r="V1134" s="9"/>
    </row>
    <row r="1135" spans="2:22" s="195" customFormat="1" ht="18" customHeight="1">
      <c r="B1135" s="208"/>
      <c r="C1135" s="14" t="s">
        <v>0</v>
      </c>
      <c r="D1135" s="366"/>
      <c r="E1135" s="225" t="s">
        <v>250</v>
      </c>
      <c r="F1135" s="226" t="s">
        <v>258</v>
      </c>
      <c r="G1135" s="184"/>
      <c r="H1135" s="184"/>
      <c r="I1135" s="184"/>
      <c r="J1135" s="184"/>
      <c r="K1135" s="184"/>
      <c r="L1135" s="184"/>
      <c r="M1135" s="184"/>
      <c r="N1135" s="184"/>
      <c r="O1135" s="184"/>
      <c r="P1135" s="184"/>
      <c r="Q1135" s="184"/>
      <c r="R1135" s="184"/>
      <c r="S1135" s="184"/>
      <c r="T1135" s="211" t="s">
        <v>88</v>
      </c>
      <c r="U1135" s="211" t="s">
        <v>87</v>
      </c>
      <c r="V1135" s="9"/>
    </row>
    <row r="1136" spans="2:22" s="195" customFormat="1" ht="18" customHeight="1">
      <c r="B1136" s="208"/>
      <c r="C1136" s="14" t="s">
        <v>0</v>
      </c>
      <c r="D1136" s="366"/>
      <c r="E1136" s="225" t="s">
        <v>251</v>
      </c>
      <c r="F1136" s="226" t="s">
        <v>258</v>
      </c>
      <c r="G1136" s="184"/>
      <c r="H1136" s="184"/>
      <c r="I1136" s="184"/>
      <c r="J1136" s="184"/>
      <c r="K1136" s="184"/>
      <c r="L1136" s="184"/>
      <c r="M1136" s="184"/>
      <c r="N1136" s="184"/>
      <c r="O1136" s="184"/>
      <c r="P1136" s="184"/>
      <c r="Q1136" s="184"/>
      <c r="R1136" s="184"/>
      <c r="S1136" s="184"/>
      <c r="T1136" s="211" t="s">
        <v>88</v>
      </c>
      <c r="U1136" s="211" t="s">
        <v>87</v>
      </c>
      <c r="V1136" s="9"/>
    </row>
    <row r="1137" spans="1:23" s="195" customFormat="1" ht="18" customHeight="1">
      <c r="B1137" s="208"/>
      <c r="C1137" s="14" t="s">
        <v>0</v>
      </c>
      <c r="D1137" s="366"/>
      <c r="E1137" s="225" t="s">
        <v>252</v>
      </c>
      <c r="F1137" s="226" t="s">
        <v>258</v>
      </c>
      <c r="G1137" s="184"/>
      <c r="H1137" s="184"/>
      <c r="I1137" s="184"/>
      <c r="J1137" s="184"/>
      <c r="K1137" s="184"/>
      <c r="L1137" s="184"/>
      <c r="M1137" s="184"/>
      <c r="N1137" s="184"/>
      <c r="O1137" s="184"/>
      <c r="P1137" s="184"/>
      <c r="Q1137" s="184"/>
      <c r="R1137" s="184"/>
      <c r="S1137" s="184"/>
      <c r="T1137" s="211" t="s">
        <v>88</v>
      </c>
      <c r="U1137" s="211" t="s">
        <v>87</v>
      </c>
      <c r="V1137" s="9"/>
    </row>
    <row r="1138" spans="1:23" s="195" customFormat="1" ht="18" customHeight="1">
      <c r="B1138" s="208"/>
      <c r="C1138" s="14" t="s">
        <v>0</v>
      </c>
      <c r="D1138" s="366"/>
      <c r="E1138" s="225" t="s">
        <v>253</v>
      </c>
      <c r="F1138" s="226" t="s">
        <v>258</v>
      </c>
      <c r="G1138" s="184"/>
      <c r="H1138" s="184"/>
      <c r="I1138" s="184"/>
      <c r="J1138" s="184"/>
      <c r="K1138" s="184"/>
      <c r="L1138" s="184"/>
      <c r="M1138" s="184"/>
      <c r="N1138" s="184"/>
      <c r="O1138" s="184"/>
      <c r="P1138" s="184"/>
      <c r="Q1138" s="184"/>
      <c r="R1138" s="184"/>
      <c r="S1138" s="184"/>
      <c r="T1138" s="211" t="s">
        <v>88</v>
      </c>
      <c r="U1138" s="211" t="s">
        <v>87</v>
      </c>
      <c r="V1138" s="9"/>
    </row>
    <row r="1139" spans="1:23" s="195" customFormat="1" ht="18" customHeight="1">
      <c r="B1139" s="208"/>
      <c r="C1139" s="14" t="s">
        <v>0</v>
      </c>
      <c r="D1139" s="366"/>
      <c r="E1139" s="225" t="s">
        <v>254</v>
      </c>
      <c r="F1139" s="226" t="s">
        <v>258</v>
      </c>
      <c r="G1139" s="184"/>
      <c r="H1139" s="184"/>
      <c r="I1139" s="184"/>
      <c r="J1139" s="184"/>
      <c r="K1139" s="184"/>
      <c r="L1139" s="184"/>
      <c r="M1139" s="184"/>
      <c r="N1139" s="184"/>
      <c r="O1139" s="184"/>
      <c r="P1139" s="184"/>
      <c r="Q1139" s="184"/>
      <c r="R1139" s="184"/>
      <c r="S1139" s="184"/>
      <c r="T1139" s="211" t="s">
        <v>88</v>
      </c>
      <c r="U1139" s="211" t="s">
        <v>87</v>
      </c>
      <c r="V1139" s="9"/>
    </row>
    <row r="1140" spans="1:23" s="195" customFormat="1" ht="18" customHeight="1">
      <c r="B1140" s="208"/>
      <c r="C1140" s="14" t="s">
        <v>0</v>
      </c>
      <c r="D1140" s="366"/>
      <c r="E1140" s="225" t="s">
        <v>255</v>
      </c>
      <c r="F1140" s="226" t="s">
        <v>258</v>
      </c>
      <c r="G1140" s="184"/>
      <c r="H1140" s="184"/>
      <c r="I1140" s="184"/>
      <c r="J1140" s="184"/>
      <c r="K1140" s="184"/>
      <c r="L1140" s="184"/>
      <c r="M1140" s="184"/>
      <c r="N1140" s="184"/>
      <c r="O1140" s="184"/>
      <c r="P1140" s="184"/>
      <c r="Q1140" s="184"/>
      <c r="R1140" s="184"/>
      <c r="S1140" s="184"/>
      <c r="T1140" s="211" t="s">
        <v>88</v>
      </c>
      <c r="U1140" s="211" t="s">
        <v>87</v>
      </c>
      <c r="V1140" s="9"/>
    </row>
    <row r="1141" spans="1:23" s="195" customFormat="1" ht="18" customHeight="1">
      <c r="B1141" s="208"/>
      <c r="C1141" s="14" t="s">
        <v>0</v>
      </c>
      <c r="D1141" s="366"/>
      <c r="E1141" s="225" t="s">
        <v>256</v>
      </c>
      <c r="F1141" s="226" t="s">
        <v>258</v>
      </c>
      <c r="G1141" s="184"/>
      <c r="H1141" s="184"/>
      <c r="I1141" s="184"/>
      <c r="J1141" s="184"/>
      <c r="K1141" s="184"/>
      <c r="L1141" s="184"/>
      <c r="M1141" s="184"/>
      <c r="N1141" s="184"/>
      <c r="O1141" s="184"/>
      <c r="P1141" s="184"/>
      <c r="Q1141" s="184"/>
      <c r="R1141" s="184"/>
      <c r="S1141" s="184"/>
      <c r="T1141" s="211" t="s">
        <v>88</v>
      </c>
      <c r="U1141" s="211" t="s">
        <v>87</v>
      </c>
      <c r="V1141" s="9"/>
    </row>
    <row r="1142" spans="1:23" s="195" customFormat="1" ht="18" customHeight="1">
      <c r="B1142" s="208"/>
      <c r="C1142" s="14" t="s">
        <v>0</v>
      </c>
      <c r="D1142" s="382" t="s">
        <v>259</v>
      </c>
      <c r="E1142" s="225" t="s">
        <v>260</v>
      </c>
      <c r="F1142" s="226" t="s">
        <v>235</v>
      </c>
      <c r="G1142" s="184"/>
      <c r="H1142" s="184"/>
      <c r="I1142" s="184"/>
      <c r="J1142" s="184"/>
      <c r="K1142" s="184"/>
      <c r="L1142" s="184"/>
      <c r="M1142" s="184"/>
      <c r="N1142" s="184"/>
      <c r="O1142" s="184"/>
      <c r="P1142" s="184"/>
      <c r="Q1142" s="184"/>
      <c r="R1142" s="184"/>
      <c r="S1142" s="184"/>
      <c r="T1142" s="211" t="s">
        <v>88</v>
      </c>
      <c r="U1142" s="211" t="s">
        <v>87</v>
      </c>
      <c r="V1142" s="9"/>
    </row>
    <row r="1143" spans="1:23" s="195" customFormat="1" ht="18" customHeight="1">
      <c r="B1143" s="208"/>
      <c r="C1143" s="14" t="s">
        <v>0</v>
      </c>
      <c r="D1143" s="382"/>
      <c r="E1143" s="225" t="s">
        <v>261</v>
      </c>
      <c r="F1143" s="226" t="s">
        <v>235</v>
      </c>
      <c r="G1143" s="184"/>
      <c r="H1143" s="184"/>
      <c r="I1143" s="184"/>
      <c r="J1143" s="184"/>
      <c r="K1143" s="184"/>
      <c r="L1143" s="184"/>
      <c r="M1143" s="184"/>
      <c r="N1143" s="184"/>
      <c r="O1143" s="184"/>
      <c r="P1143" s="184"/>
      <c r="Q1143" s="184"/>
      <c r="R1143" s="184"/>
      <c r="S1143" s="184"/>
      <c r="T1143" s="211" t="s">
        <v>88</v>
      </c>
      <c r="U1143" s="211" t="s">
        <v>87</v>
      </c>
      <c r="V1143" s="9"/>
    </row>
    <row r="1144" spans="1:23" s="6" customFormat="1" ht="18" customHeight="1">
      <c r="A1144" s="195"/>
      <c r="B1144" s="214"/>
      <c r="C1144" s="14" t="s">
        <v>0</v>
      </c>
      <c r="D1144" s="382"/>
      <c r="E1144" s="225" t="s">
        <v>262</v>
      </c>
      <c r="F1144" s="226" t="s">
        <v>235</v>
      </c>
      <c r="G1144" s="184"/>
      <c r="H1144" s="184"/>
      <c r="I1144" s="184"/>
      <c r="J1144" s="184"/>
      <c r="K1144" s="184"/>
      <c r="L1144" s="184"/>
      <c r="M1144" s="184"/>
      <c r="N1144" s="184"/>
      <c r="O1144" s="184"/>
      <c r="P1144" s="184"/>
      <c r="Q1144" s="184"/>
      <c r="R1144" s="184"/>
      <c r="S1144" s="184"/>
      <c r="T1144" s="211" t="s">
        <v>88</v>
      </c>
      <c r="U1144" s="211" t="s">
        <v>87</v>
      </c>
      <c r="V1144" s="9"/>
      <c r="W1144" s="195"/>
    </row>
    <row r="1145" spans="1:23" ht="18" customHeight="1">
      <c r="C1145" s="14" t="s">
        <v>0</v>
      </c>
      <c r="D1145" s="382"/>
      <c r="E1145" s="225" t="s">
        <v>263</v>
      </c>
      <c r="F1145" s="226" t="s">
        <v>235</v>
      </c>
      <c r="G1145" s="184"/>
      <c r="H1145" s="184"/>
      <c r="I1145" s="184"/>
      <c r="J1145" s="184"/>
      <c r="K1145" s="184"/>
      <c r="L1145" s="184"/>
      <c r="M1145" s="184"/>
      <c r="N1145" s="184"/>
      <c r="O1145" s="184"/>
      <c r="P1145" s="184"/>
      <c r="Q1145" s="184"/>
      <c r="R1145" s="184"/>
      <c r="S1145" s="184"/>
      <c r="T1145" s="211" t="s">
        <v>88</v>
      </c>
      <c r="U1145" s="211" t="s">
        <v>87</v>
      </c>
      <c r="V1145" s="9"/>
    </row>
    <row r="1146" spans="1:23" ht="18" customHeight="1">
      <c r="C1146" s="4"/>
      <c r="D1146" s="218"/>
      <c r="E1146" s="218"/>
      <c r="F1146" s="218"/>
      <c r="G1146" s="218"/>
      <c r="H1146" s="218"/>
      <c r="I1146" s="218"/>
      <c r="J1146" s="218"/>
      <c r="K1146" s="218"/>
      <c r="L1146" s="218"/>
      <c r="M1146" s="218"/>
      <c r="N1146" s="218"/>
      <c r="O1146" s="219"/>
      <c r="P1146" s="219"/>
      <c r="Q1146" s="219"/>
      <c r="R1146" s="219"/>
      <c r="S1146" s="219"/>
      <c r="T1146" s="219"/>
      <c r="U1146" s="219"/>
      <c r="V1146" s="17"/>
    </row>
    <row r="1147" spans="1:23" s="215" customFormat="1" ht="35.1" customHeight="1" thickBot="1">
      <c r="A1147" s="195"/>
      <c r="B1147" s="203"/>
      <c r="C1147" s="3"/>
      <c r="D1147" s="220"/>
      <c r="E1147" s="220"/>
      <c r="F1147" s="220"/>
      <c r="G1147" s="220"/>
      <c r="H1147" s="220"/>
      <c r="I1147" s="220"/>
      <c r="J1147" s="220"/>
      <c r="K1147" s="220"/>
      <c r="L1147" s="220"/>
      <c r="M1147" s="220"/>
      <c r="N1147" s="220"/>
      <c r="O1147" s="221"/>
      <c r="P1147" s="221"/>
      <c r="Q1147" s="221"/>
      <c r="R1147" s="221"/>
      <c r="S1147" s="221"/>
      <c r="T1147" s="221"/>
      <c r="U1147" s="221"/>
      <c r="V1147" s="20"/>
      <c r="W1147" s="195"/>
    </row>
    <row r="1148" spans="1:23" ht="18" customHeight="1" thickTop="1" thickBot="1">
      <c r="C1148" s="10"/>
      <c r="D1148" s="10"/>
      <c r="E1148" s="10"/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</row>
    <row r="1149" spans="1:23" s="195" customFormat="1" ht="18" customHeight="1" thickBot="1">
      <c r="B1149" s="208"/>
      <c r="C1149" s="229" t="s">
        <v>264</v>
      </c>
      <c r="D1149" s="230" t="s">
        <v>265</v>
      </c>
      <c r="E1149" s="117"/>
      <c r="F1149" s="117"/>
      <c r="G1149" s="117"/>
      <c r="H1149" s="117"/>
      <c r="I1149" s="117"/>
      <c r="J1149" s="117"/>
      <c r="K1149" s="117"/>
      <c r="L1149" s="117"/>
      <c r="M1149" s="117"/>
      <c r="N1149" s="117"/>
      <c r="O1149" s="117"/>
      <c r="P1149" s="117"/>
      <c r="Q1149" s="117"/>
      <c r="R1149" s="117"/>
      <c r="S1149" s="117"/>
      <c r="T1149" s="117"/>
      <c r="U1149" s="117"/>
      <c r="V1149" s="118"/>
    </row>
    <row r="1150" spans="1:23" s="195" customFormat="1" ht="18" customHeight="1">
      <c r="B1150" s="208"/>
      <c r="C1150" s="111"/>
      <c r="D1150" s="112"/>
      <c r="E1150" s="112"/>
      <c r="F1150" s="112"/>
      <c r="G1150" s="112"/>
      <c r="H1150" s="112"/>
      <c r="I1150" s="112"/>
      <c r="J1150" s="112"/>
      <c r="K1150" s="112"/>
      <c r="L1150" s="112"/>
      <c r="M1150" s="112"/>
      <c r="N1150" s="112"/>
      <c r="O1150" s="112"/>
      <c r="P1150" s="112"/>
      <c r="Q1150" s="112"/>
      <c r="R1150" s="112"/>
      <c r="S1150" s="112"/>
      <c r="T1150" s="112"/>
      <c r="U1150" s="112"/>
      <c r="V1150" s="113"/>
    </row>
    <row r="1151" spans="1:23" s="195" customFormat="1" ht="18" customHeight="1">
      <c r="B1151" s="208"/>
      <c r="C1151" s="13" t="s">
        <v>2</v>
      </c>
      <c r="D1151" s="190" t="s">
        <v>56</v>
      </c>
      <c r="E1151" s="209" t="s">
        <v>57</v>
      </c>
      <c r="F1151" s="190" t="s">
        <v>1</v>
      </c>
      <c r="G1151" s="190">
        <v>2010</v>
      </c>
      <c r="H1151" s="190">
        <v>2011</v>
      </c>
      <c r="I1151" s="190">
        <v>2012</v>
      </c>
      <c r="J1151" s="190">
        <v>2013</v>
      </c>
      <c r="K1151" s="190">
        <v>2014</v>
      </c>
      <c r="L1151" s="190">
        <v>2015</v>
      </c>
      <c r="M1151" s="190">
        <v>2016</v>
      </c>
      <c r="N1151" s="190">
        <v>2017</v>
      </c>
      <c r="O1151" s="190">
        <v>2018</v>
      </c>
      <c r="P1151" s="190">
        <v>2019</v>
      </c>
      <c r="Q1151" s="190">
        <v>2020</v>
      </c>
      <c r="R1151" s="253">
        <v>2021</v>
      </c>
      <c r="S1151" s="253">
        <v>2022</v>
      </c>
      <c r="T1151" s="190" t="s">
        <v>55</v>
      </c>
      <c r="U1151" s="190" t="s">
        <v>37</v>
      </c>
      <c r="V1151" s="9"/>
    </row>
    <row r="1152" spans="1:23" s="195" customFormat="1" ht="18" customHeight="1">
      <c r="B1152" s="208"/>
      <c r="C1152" s="14" t="s">
        <v>0</v>
      </c>
      <c r="D1152" s="367" t="s">
        <v>128</v>
      </c>
      <c r="E1152" s="183" t="s">
        <v>129</v>
      </c>
      <c r="F1152" s="210" t="s">
        <v>130</v>
      </c>
      <c r="G1152" s="184"/>
      <c r="H1152" s="184"/>
      <c r="I1152" s="184"/>
      <c r="J1152" s="184"/>
      <c r="K1152" s="184"/>
      <c r="L1152" s="184"/>
      <c r="M1152" s="184"/>
      <c r="N1152" s="184"/>
      <c r="O1152" s="184"/>
      <c r="P1152" s="184"/>
      <c r="Q1152" s="184"/>
      <c r="R1152" s="184"/>
      <c r="S1152" s="184"/>
      <c r="T1152" s="211" t="s">
        <v>88</v>
      </c>
      <c r="U1152" s="211" t="s">
        <v>87</v>
      </c>
      <c r="V1152" s="9"/>
    </row>
    <row r="1153" spans="2:22" s="195" customFormat="1" ht="18" customHeight="1">
      <c r="B1153" s="208"/>
      <c r="C1153" s="14" t="s">
        <v>0</v>
      </c>
      <c r="D1153" s="368"/>
      <c r="E1153" s="212" t="s">
        <v>131</v>
      </c>
      <c r="F1153" s="210" t="s">
        <v>130</v>
      </c>
      <c r="G1153" s="184"/>
      <c r="H1153" s="184"/>
      <c r="I1153" s="184"/>
      <c r="J1153" s="184"/>
      <c r="K1153" s="184"/>
      <c r="L1153" s="184"/>
      <c r="M1153" s="184"/>
      <c r="N1153" s="184"/>
      <c r="O1153" s="184"/>
      <c r="P1153" s="184"/>
      <c r="Q1153" s="184"/>
      <c r="R1153" s="184"/>
      <c r="S1153" s="184"/>
      <c r="T1153" s="211" t="s">
        <v>88</v>
      </c>
      <c r="U1153" s="211" t="s">
        <v>87</v>
      </c>
      <c r="V1153" s="9"/>
    </row>
    <row r="1154" spans="2:22" s="195" customFormat="1" ht="18" customHeight="1">
      <c r="B1154" s="208"/>
      <c r="C1154" s="14" t="s">
        <v>0</v>
      </c>
      <c r="D1154" s="368"/>
      <c r="E1154" s="212" t="s">
        <v>132</v>
      </c>
      <c r="F1154" s="210" t="s">
        <v>130</v>
      </c>
      <c r="G1154" s="184"/>
      <c r="H1154" s="184"/>
      <c r="I1154" s="184"/>
      <c r="J1154" s="184"/>
      <c r="K1154" s="184"/>
      <c r="L1154" s="184"/>
      <c r="M1154" s="184"/>
      <c r="N1154" s="184"/>
      <c r="O1154" s="184"/>
      <c r="P1154" s="184"/>
      <c r="Q1154" s="184"/>
      <c r="R1154" s="184"/>
      <c r="S1154" s="184"/>
      <c r="T1154" s="211" t="s">
        <v>88</v>
      </c>
      <c r="U1154" s="211" t="s">
        <v>87</v>
      </c>
      <c r="V1154" s="9"/>
    </row>
    <row r="1155" spans="2:22" s="195" customFormat="1" ht="18" customHeight="1">
      <c r="B1155" s="208"/>
      <c r="C1155" s="14" t="s">
        <v>0</v>
      </c>
      <c r="D1155" s="368"/>
      <c r="E1155" s="183" t="s">
        <v>133</v>
      </c>
      <c r="F1155" s="210" t="s">
        <v>130</v>
      </c>
      <c r="G1155" s="184"/>
      <c r="H1155" s="184"/>
      <c r="I1155" s="184"/>
      <c r="J1155" s="184"/>
      <c r="K1155" s="184"/>
      <c r="L1155" s="184"/>
      <c r="M1155" s="184"/>
      <c r="N1155" s="184"/>
      <c r="O1155" s="184"/>
      <c r="P1155" s="184"/>
      <c r="Q1155" s="184"/>
      <c r="R1155" s="184"/>
      <c r="S1155" s="184"/>
      <c r="T1155" s="211" t="s">
        <v>88</v>
      </c>
      <c r="U1155" s="211" t="s">
        <v>87</v>
      </c>
      <c r="V1155" s="9"/>
    </row>
    <row r="1156" spans="2:22" s="195" customFormat="1" ht="18" customHeight="1">
      <c r="B1156" s="208"/>
      <c r="C1156" s="14" t="s">
        <v>0</v>
      </c>
      <c r="D1156" s="368"/>
      <c r="E1156" s="183" t="s">
        <v>134</v>
      </c>
      <c r="F1156" s="210" t="s">
        <v>130</v>
      </c>
      <c r="G1156" s="184"/>
      <c r="H1156" s="184"/>
      <c r="I1156" s="184"/>
      <c r="J1156" s="184"/>
      <c r="K1156" s="184"/>
      <c r="L1156" s="184"/>
      <c r="M1156" s="184"/>
      <c r="N1156" s="184"/>
      <c r="O1156" s="184"/>
      <c r="P1156" s="184"/>
      <c r="Q1156" s="184"/>
      <c r="R1156" s="184"/>
      <c r="S1156" s="184"/>
      <c r="T1156" s="211" t="s">
        <v>88</v>
      </c>
      <c r="U1156" s="211" t="s">
        <v>87</v>
      </c>
      <c r="V1156" s="9"/>
    </row>
    <row r="1157" spans="2:22" s="195" customFormat="1" ht="18" customHeight="1">
      <c r="B1157" s="208"/>
      <c r="C1157" s="14" t="s">
        <v>0</v>
      </c>
      <c r="D1157" s="368"/>
      <c r="E1157" s="183" t="s">
        <v>135</v>
      </c>
      <c r="F1157" s="210" t="s">
        <v>130</v>
      </c>
      <c r="G1157" s="184"/>
      <c r="H1157" s="184"/>
      <c r="I1157" s="184"/>
      <c r="J1157" s="184"/>
      <c r="K1157" s="184"/>
      <c r="L1157" s="184"/>
      <c r="M1157" s="184"/>
      <c r="N1157" s="184"/>
      <c r="O1157" s="184"/>
      <c r="P1157" s="184"/>
      <c r="Q1157" s="184"/>
      <c r="R1157" s="184"/>
      <c r="S1157" s="184"/>
      <c r="T1157" s="211" t="s">
        <v>88</v>
      </c>
      <c r="U1157" s="211" t="s">
        <v>87</v>
      </c>
      <c r="V1157" s="9"/>
    </row>
    <row r="1158" spans="2:22" s="195" customFormat="1" ht="18" customHeight="1">
      <c r="B1158" s="208"/>
      <c r="C1158" s="14" t="s">
        <v>0</v>
      </c>
      <c r="D1158" s="368"/>
      <c r="E1158" s="183" t="s">
        <v>136</v>
      </c>
      <c r="F1158" s="210" t="s">
        <v>130</v>
      </c>
      <c r="G1158" s="184"/>
      <c r="H1158" s="184"/>
      <c r="I1158" s="184"/>
      <c r="J1158" s="184"/>
      <c r="K1158" s="184"/>
      <c r="L1158" s="184"/>
      <c r="M1158" s="184"/>
      <c r="N1158" s="184"/>
      <c r="O1158" s="184"/>
      <c r="P1158" s="184"/>
      <c r="Q1158" s="184"/>
      <c r="R1158" s="184"/>
      <c r="S1158" s="184"/>
      <c r="T1158" s="211" t="s">
        <v>88</v>
      </c>
      <c r="U1158" s="211" t="s">
        <v>87</v>
      </c>
      <c r="V1158" s="9"/>
    </row>
    <row r="1159" spans="2:22" s="195" customFormat="1" ht="18" customHeight="1">
      <c r="B1159" s="208"/>
      <c r="C1159" s="14" t="s">
        <v>0</v>
      </c>
      <c r="D1159" s="368"/>
      <c r="E1159" s="183" t="s">
        <v>137</v>
      </c>
      <c r="F1159" s="210" t="s">
        <v>130</v>
      </c>
      <c r="G1159" s="184"/>
      <c r="H1159" s="184"/>
      <c r="I1159" s="184"/>
      <c r="J1159" s="184"/>
      <c r="K1159" s="184"/>
      <c r="L1159" s="184"/>
      <c r="M1159" s="184"/>
      <c r="N1159" s="184"/>
      <c r="O1159" s="184"/>
      <c r="P1159" s="184"/>
      <c r="Q1159" s="184"/>
      <c r="R1159" s="184"/>
      <c r="S1159" s="184"/>
      <c r="T1159" s="211" t="s">
        <v>88</v>
      </c>
      <c r="U1159" s="211" t="s">
        <v>87</v>
      </c>
      <c r="V1159" s="9"/>
    </row>
    <row r="1160" spans="2:22" s="195" customFormat="1" ht="18" customHeight="1">
      <c r="B1160" s="208"/>
      <c r="C1160" s="14" t="s">
        <v>0</v>
      </c>
      <c r="D1160" s="368"/>
      <c r="E1160" s="183" t="s">
        <v>138</v>
      </c>
      <c r="F1160" s="210" t="s">
        <v>130</v>
      </c>
      <c r="G1160" s="184"/>
      <c r="H1160" s="184"/>
      <c r="I1160" s="184"/>
      <c r="J1160" s="184"/>
      <c r="K1160" s="184"/>
      <c r="L1160" s="184"/>
      <c r="M1160" s="184"/>
      <c r="N1160" s="184"/>
      <c r="O1160" s="184"/>
      <c r="P1160" s="184"/>
      <c r="Q1160" s="184"/>
      <c r="R1160" s="184"/>
      <c r="S1160" s="184"/>
      <c r="T1160" s="211" t="s">
        <v>88</v>
      </c>
      <c r="U1160" s="211" t="s">
        <v>87</v>
      </c>
      <c r="V1160" s="9"/>
    </row>
    <row r="1161" spans="2:22" s="195" customFormat="1" ht="18" customHeight="1">
      <c r="B1161" s="208"/>
      <c r="C1161" s="14" t="s">
        <v>0</v>
      </c>
      <c r="D1161" s="368"/>
      <c r="E1161" s="183" t="s">
        <v>139</v>
      </c>
      <c r="F1161" s="210" t="s">
        <v>130</v>
      </c>
      <c r="G1161" s="184"/>
      <c r="H1161" s="184"/>
      <c r="I1161" s="184"/>
      <c r="J1161" s="184"/>
      <c r="K1161" s="184"/>
      <c r="L1161" s="184"/>
      <c r="M1161" s="184"/>
      <c r="N1161" s="184"/>
      <c r="O1161" s="184"/>
      <c r="P1161" s="184"/>
      <c r="Q1161" s="184"/>
      <c r="R1161" s="184"/>
      <c r="S1161" s="184"/>
      <c r="T1161" s="211" t="s">
        <v>88</v>
      </c>
      <c r="U1161" s="211" t="s">
        <v>87</v>
      </c>
      <c r="V1161" s="9"/>
    </row>
    <row r="1162" spans="2:22" s="195" customFormat="1" ht="18" customHeight="1">
      <c r="B1162" s="208"/>
      <c r="C1162" s="14" t="s">
        <v>0</v>
      </c>
      <c r="D1162" s="368"/>
      <c r="E1162" s="183" t="s">
        <v>140</v>
      </c>
      <c r="F1162" s="210" t="s">
        <v>141</v>
      </c>
      <c r="G1162" s="184"/>
      <c r="H1162" s="184"/>
      <c r="I1162" s="184"/>
      <c r="J1162" s="184"/>
      <c r="K1162" s="184"/>
      <c r="L1162" s="184"/>
      <c r="M1162" s="184"/>
      <c r="N1162" s="184"/>
      <c r="O1162" s="184"/>
      <c r="P1162" s="184"/>
      <c r="Q1162" s="184"/>
      <c r="R1162" s="184"/>
      <c r="S1162" s="184"/>
      <c r="T1162" s="211" t="s">
        <v>88</v>
      </c>
      <c r="U1162" s="211" t="s">
        <v>87</v>
      </c>
      <c r="V1162" s="9"/>
    </row>
    <row r="1163" spans="2:22" s="195" customFormat="1" ht="18" customHeight="1">
      <c r="B1163" s="208"/>
      <c r="C1163" s="14" t="s">
        <v>0</v>
      </c>
      <c r="D1163" s="368"/>
      <c r="E1163" s="183" t="s">
        <v>142</v>
      </c>
      <c r="F1163" s="210" t="s">
        <v>141</v>
      </c>
      <c r="G1163" s="184"/>
      <c r="H1163" s="184"/>
      <c r="I1163" s="184"/>
      <c r="J1163" s="184"/>
      <c r="K1163" s="184"/>
      <c r="L1163" s="184"/>
      <c r="M1163" s="184"/>
      <c r="N1163" s="184"/>
      <c r="O1163" s="184"/>
      <c r="P1163" s="184"/>
      <c r="Q1163" s="184"/>
      <c r="R1163" s="184"/>
      <c r="S1163" s="184"/>
      <c r="T1163" s="211" t="s">
        <v>88</v>
      </c>
      <c r="U1163" s="211" t="s">
        <v>87</v>
      </c>
      <c r="V1163" s="9"/>
    </row>
    <row r="1164" spans="2:22" s="195" customFormat="1" ht="18" customHeight="1">
      <c r="B1164" s="208"/>
      <c r="C1164" s="14" t="s">
        <v>0</v>
      </c>
      <c r="D1164" s="369"/>
      <c r="E1164" s="183" t="s">
        <v>143</v>
      </c>
      <c r="F1164" s="210" t="s">
        <v>141</v>
      </c>
      <c r="G1164" s="184"/>
      <c r="H1164" s="184"/>
      <c r="I1164" s="184"/>
      <c r="J1164" s="184"/>
      <c r="K1164" s="184"/>
      <c r="L1164" s="184"/>
      <c r="M1164" s="184"/>
      <c r="N1164" s="184"/>
      <c r="O1164" s="184"/>
      <c r="P1164" s="184"/>
      <c r="Q1164" s="184"/>
      <c r="R1164" s="184"/>
      <c r="S1164" s="184"/>
      <c r="T1164" s="211" t="s">
        <v>88</v>
      </c>
      <c r="U1164" s="211" t="s">
        <v>87</v>
      </c>
      <c r="V1164" s="9"/>
    </row>
    <row r="1165" spans="2:22" s="195" customFormat="1" ht="18" customHeight="1">
      <c r="B1165" s="208"/>
      <c r="C1165" s="14" t="s">
        <v>0</v>
      </c>
      <c r="D1165" s="370" t="s">
        <v>144</v>
      </c>
      <c r="E1165" s="183" t="s">
        <v>145</v>
      </c>
      <c r="F1165" s="210" t="s">
        <v>130</v>
      </c>
      <c r="G1165" s="184"/>
      <c r="H1165" s="184"/>
      <c r="I1165" s="184"/>
      <c r="J1165" s="184"/>
      <c r="K1165" s="184"/>
      <c r="L1165" s="184"/>
      <c r="M1165" s="184"/>
      <c r="N1165" s="184"/>
      <c r="O1165" s="184"/>
      <c r="P1165" s="184"/>
      <c r="Q1165" s="184"/>
      <c r="R1165" s="184"/>
      <c r="S1165" s="184"/>
      <c r="T1165" s="211" t="s">
        <v>88</v>
      </c>
      <c r="U1165" s="211" t="s">
        <v>87</v>
      </c>
      <c r="V1165" s="9"/>
    </row>
    <row r="1166" spans="2:22" s="195" customFormat="1" ht="18" customHeight="1">
      <c r="B1166" s="208"/>
      <c r="C1166" s="14" t="s">
        <v>0</v>
      </c>
      <c r="D1166" s="371"/>
      <c r="E1166" s="183" t="s">
        <v>146</v>
      </c>
      <c r="F1166" s="210" t="s">
        <v>147</v>
      </c>
      <c r="G1166" s="184"/>
      <c r="H1166" s="184"/>
      <c r="I1166" s="184"/>
      <c r="J1166" s="184"/>
      <c r="K1166" s="184"/>
      <c r="L1166" s="184"/>
      <c r="M1166" s="184"/>
      <c r="N1166" s="184"/>
      <c r="O1166" s="184"/>
      <c r="P1166" s="184"/>
      <c r="Q1166" s="184"/>
      <c r="R1166" s="184"/>
      <c r="S1166" s="184"/>
      <c r="T1166" s="211" t="s">
        <v>88</v>
      </c>
      <c r="U1166" s="211" t="s">
        <v>87</v>
      </c>
      <c r="V1166" s="9"/>
    </row>
    <row r="1167" spans="2:22" s="195" customFormat="1" ht="18" customHeight="1">
      <c r="B1167" s="208"/>
      <c r="C1167" s="14" t="s">
        <v>0</v>
      </c>
      <c r="D1167" s="372" t="s">
        <v>148</v>
      </c>
      <c r="E1167" s="183" t="s">
        <v>149</v>
      </c>
      <c r="F1167" s="210" t="s">
        <v>150</v>
      </c>
      <c r="G1167" s="184"/>
      <c r="H1167" s="184"/>
      <c r="I1167" s="184"/>
      <c r="J1167" s="184"/>
      <c r="K1167" s="184"/>
      <c r="L1167" s="184"/>
      <c r="M1167" s="184"/>
      <c r="N1167" s="184"/>
      <c r="O1167" s="184"/>
      <c r="P1167" s="184"/>
      <c r="Q1167" s="184"/>
      <c r="R1167" s="184"/>
      <c r="S1167" s="184"/>
      <c r="T1167" s="211" t="s">
        <v>88</v>
      </c>
      <c r="U1167" s="211" t="s">
        <v>87</v>
      </c>
      <c r="V1167" s="9"/>
    </row>
    <row r="1168" spans="2:22" s="195" customFormat="1" ht="18" customHeight="1">
      <c r="B1168" s="208"/>
      <c r="C1168" s="14" t="s">
        <v>0</v>
      </c>
      <c r="D1168" s="373"/>
      <c r="E1168" s="183" t="s">
        <v>151</v>
      </c>
      <c r="F1168" s="210" t="s">
        <v>150</v>
      </c>
      <c r="G1168" s="184"/>
      <c r="H1168" s="184"/>
      <c r="I1168" s="184"/>
      <c r="J1168" s="184"/>
      <c r="K1168" s="184"/>
      <c r="L1168" s="184"/>
      <c r="M1168" s="184"/>
      <c r="N1168" s="184"/>
      <c r="O1168" s="184"/>
      <c r="P1168" s="184"/>
      <c r="Q1168" s="184"/>
      <c r="R1168" s="184"/>
      <c r="S1168" s="184"/>
      <c r="T1168" s="211" t="s">
        <v>88</v>
      </c>
      <c r="U1168" s="211" t="s">
        <v>87</v>
      </c>
      <c r="V1168" s="9"/>
    </row>
    <row r="1169" spans="2:22" s="195" customFormat="1" ht="18" customHeight="1">
      <c r="B1169" s="208"/>
      <c r="C1169" s="14" t="s">
        <v>0</v>
      </c>
      <c r="D1169" s="373"/>
      <c r="E1169" s="183" t="s">
        <v>152</v>
      </c>
      <c r="F1169" s="210" t="s">
        <v>150</v>
      </c>
      <c r="G1169" s="184"/>
      <c r="H1169" s="184"/>
      <c r="I1169" s="184"/>
      <c r="J1169" s="184"/>
      <c r="K1169" s="184"/>
      <c r="L1169" s="184"/>
      <c r="M1169" s="184"/>
      <c r="N1169" s="184"/>
      <c r="O1169" s="184"/>
      <c r="P1169" s="184"/>
      <c r="Q1169" s="184"/>
      <c r="R1169" s="184"/>
      <c r="S1169" s="184"/>
      <c r="T1169" s="211" t="s">
        <v>88</v>
      </c>
      <c r="U1169" s="211" t="s">
        <v>87</v>
      </c>
      <c r="V1169" s="9"/>
    </row>
    <row r="1170" spans="2:22" s="195" customFormat="1" ht="18" customHeight="1">
      <c r="B1170" s="208"/>
      <c r="C1170" s="14" t="s">
        <v>0</v>
      </c>
      <c r="D1170" s="373"/>
      <c r="E1170" s="183" t="s">
        <v>153</v>
      </c>
      <c r="F1170" s="210" t="s">
        <v>150</v>
      </c>
      <c r="G1170" s="184"/>
      <c r="H1170" s="184"/>
      <c r="I1170" s="184"/>
      <c r="J1170" s="184"/>
      <c r="K1170" s="184"/>
      <c r="L1170" s="184"/>
      <c r="M1170" s="184"/>
      <c r="N1170" s="184"/>
      <c r="O1170" s="184"/>
      <c r="P1170" s="184"/>
      <c r="Q1170" s="184"/>
      <c r="R1170" s="184"/>
      <c r="S1170" s="184"/>
      <c r="T1170" s="211" t="s">
        <v>88</v>
      </c>
      <c r="U1170" s="211" t="s">
        <v>87</v>
      </c>
      <c r="V1170" s="9"/>
    </row>
    <row r="1171" spans="2:22" s="195" customFormat="1" ht="18" customHeight="1">
      <c r="B1171" s="208"/>
      <c r="C1171" s="14" t="s">
        <v>0</v>
      </c>
      <c r="D1171" s="373"/>
      <c r="E1171" s="183" t="s">
        <v>154</v>
      </c>
      <c r="F1171" s="210" t="s">
        <v>150</v>
      </c>
      <c r="G1171" s="184"/>
      <c r="H1171" s="184"/>
      <c r="I1171" s="184"/>
      <c r="J1171" s="184"/>
      <c r="K1171" s="184"/>
      <c r="L1171" s="184"/>
      <c r="M1171" s="184"/>
      <c r="N1171" s="184"/>
      <c r="O1171" s="184"/>
      <c r="P1171" s="184"/>
      <c r="Q1171" s="184"/>
      <c r="R1171" s="184"/>
      <c r="S1171" s="184"/>
      <c r="T1171" s="211" t="s">
        <v>88</v>
      </c>
      <c r="U1171" s="211" t="s">
        <v>87</v>
      </c>
      <c r="V1171" s="9"/>
    </row>
    <row r="1172" spans="2:22" s="195" customFormat="1" ht="18" customHeight="1">
      <c r="B1172" s="208"/>
      <c r="C1172" s="14" t="s">
        <v>0</v>
      </c>
      <c r="D1172" s="373"/>
      <c r="E1172" s="183" t="s">
        <v>155</v>
      </c>
      <c r="F1172" s="210" t="s">
        <v>150</v>
      </c>
      <c r="G1172" s="184"/>
      <c r="H1172" s="184"/>
      <c r="I1172" s="184"/>
      <c r="J1172" s="184"/>
      <c r="K1172" s="184"/>
      <c r="L1172" s="184"/>
      <c r="M1172" s="184"/>
      <c r="N1172" s="184"/>
      <c r="O1172" s="184"/>
      <c r="P1172" s="184"/>
      <c r="Q1172" s="184"/>
      <c r="R1172" s="184"/>
      <c r="S1172" s="184"/>
      <c r="T1172" s="211" t="s">
        <v>88</v>
      </c>
      <c r="U1172" s="211" t="s">
        <v>87</v>
      </c>
      <c r="V1172" s="9"/>
    </row>
    <row r="1173" spans="2:22" s="195" customFormat="1" ht="18" customHeight="1">
      <c r="B1173" s="208"/>
      <c r="C1173" s="14" t="s">
        <v>0</v>
      </c>
      <c r="D1173" s="373"/>
      <c r="E1173" s="183" t="s">
        <v>156</v>
      </c>
      <c r="F1173" s="210" t="s">
        <v>150</v>
      </c>
      <c r="G1173" s="184"/>
      <c r="H1173" s="184"/>
      <c r="I1173" s="184"/>
      <c r="J1173" s="184"/>
      <c r="K1173" s="184"/>
      <c r="L1173" s="184"/>
      <c r="M1173" s="184"/>
      <c r="N1173" s="184"/>
      <c r="O1173" s="184"/>
      <c r="P1173" s="184"/>
      <c r="Q1173" s="184"/>
      <c r="R1173" s="184"/>
      <c r="S1173" s="184"/>
      <c r="T1173" s="211" t="s">
        <v>88</v>
      </c>
      <c r="U1173" s="211" t="s">
        <v>87</v>
      </c>
      <c r="V1173" s="9"/>
    </row>
    <row r="1174" spans="2:22" s="195" customFormat="1" ht="18" customHeight="1">
      <c r="B1174" s="208"/>
      <c r="C1174" s="14" t="s">
        <v>0</v>
      </c>
      <c r="D1174" s="373"/>
      <c r="E1174" s="183" t="s">
        <v>157</v>
      </c>
      <c r="F1174" s="210" t="s">
        <v>150</v>
      </c>
      <c r="G1174" s="184"/>
      <c r="H1174" s="184"/>
      <c r="I1174" s="184"/>
      <c r="J1174" s="184"/>
      <c r="K1174" s="184"/>
      <c r="L1174" s="184"/>
      <c r="M1174" s="184"/>
      <c r="N1174" s="184"/>
      <c r="O1174" s="184"/>
      <c r="P1174" s="184"/>
      <c r="Q1174" s="184"/>
      <c r="R1174" s="184"/>
      <c r="S1174" s="184"/>
      <c r="T1174" s="211" t="s">
        <v>88</v>
      </c>
      <c r="U1174" s="211" t="s">
        <v>87</v>
      </c>
      <c r="V1174" s="9"/>
    </row>
    <row r="1175" spans="2:22" s="195" customFormat="1" ht="18" customHeight="1">
      <c r="B1175" s="208"/>
      <c r="C1175" s="14" t="s">
        <v>0</v>
      </c>
      <c r="D1175" s="373"/>
      <c r="E1175" s="183" t="s">
        <v>158</v>
      </c>
      <c r="F1175" s="210" t="s">
        <v>150</v>
      </c>
      <c r="G1175" s="184"/>
      <c r="H1175" s="184"/>
      <c r="I1175" s="184"/>
      <c r="J1175" s="184"/>
      <c r="K1175" s="184"/>
      <c r="L1175" s="184"/>
      <c r="M1175" s="184"/>
      <c r="N1175" s="184"/>
      <c r="O1175" s="184"/>
      <c r="P1175" s="184"/>
      <c r="Q1175" s="184"/>
      <c r="R1175" s="184"/>
      <c r="S1175" s="184"/>
      <c r="T1175" s="211" t="s">
        <v>88</v>
      </c>
      <c r="U1175" s="211" t="s">
        <v>87</v>
      </c>
      <c r="V1175" s="9"/>
    </row>
    <row r="1176" spans="2:22" s="195" customFormat="1" ht="18" customHeight="1">
      <c r="B1176" s="208"/>
      <c r="C1176" s="14" t="s">
        <v>0</v>
      </c>
      <c r="D1176" s="373"/>
      <c r="E1176" s="183" t="s">
        <v>159</v>
      </c>
      <c r="F1176" s="210" t="s">
        <v>150</v>
      </c>
      <c r="G1176" s="184"/>
      <c r="H1176" s="184"/>
      <c r="I1176" s="184"/>
      <c r="J1176" s="184"/>
      <c r="K1176" s="184"/>
      <c r="L1176" s="184"/>
      <c r="M1176" s="184"/>
      <c r="N1176" s="184"/>
      <c r="O1176" s="184"/>
      <c r="P1176" s="184"/>
      <c r="Q1176" s="184"/>
      <c r="R1176" s="184"/>
      <c r="S1176" s="184"/>
      <c r="T1176" s="211" t="s">
        <v>88</v>
      </c>
      <c r="U1176" s="211" t="s">
        <v>87</v>
      </c>
      <c r="V1176" s="9"/>
    </row>
    <row r="1177" spans="2:22" s="195" customFormat="1" ht="18" customHeight="1">
      <c r="B1177" s="208"/>
      <c r="C1177" s="14" t="s">
        <v>0</v>
      </c>
      <c r="D1177" s="373"/>
      <c r="E1177" s="183" t="s">
        <v>160</v>
      </c>
      <c r="F1177" s="210" t="s">
        <v>150</v>
      </c>
      <c r="G1177" s="184"/>
      <c r="H1177" s="184"/>
      <c r="I1177" s="184"/>
      <c r="J1177" s="184"/>
      <c r="K1177" s="184"/>
      <c r="L1177" s="184"/>
      <c r="M1177" s="184"/>
      <c r="N1177" s="184"/>
      <c r="O1177" s="184"/>
      <c r="P1177" s="184"/>
      <c r="Q1177" s="184"/>
      <c r="R1177" s="184"/>
      <c r="S1177" s="184"/>
      <c r="T1177" s="211" t="s">
        <v>88</v>
      </c>
      <c r="U1177" s="211" t="s">
        <v>87</v>
      </c>
      <c r="V1177" s="9"/>
    </row>
    <row r="1178" spans="2:22" s="195" customFormat="1" ht="18" customHeight="1">
      <c r="B1178" s="208"/>
      <c r="C1178" s="14" t="s">
        <v>0</v>
      </c>
      <c r="D1178" s="373"/>
      <c r="E1178" s="183" t="s">
        <v>161</v>
      </c>
      <c r="F1178" s="210" t="s">
        <v>150</v>
      </c>
      <c r="G1178" s="184"/>
      <c r="H1178" s="184"/>
      <c r="I1178" s="184"/>
      <c r="J1178" s="184"/>
      <c r="K1178" s="184"/>
      <c r="L1178" s="184"/>
      <c r="M1178" s="184"/>
      <c r="N1178" s="184"/>
      <c r="O1178" s="184"/>
      <c r="P1178" s="184"/>
      <c r="Q1178" s="184"/>
      <c r="R1178" s="184"/>
      <c r="S1178" s="184"/>
      <c r="T1178" s="211" t="s">
        <v>88</v>
      </c>
      <c r="U1178" s="211" t="s">
        <v>87</v>
      </c>
      <c r="V1178" s="9"/>
    </row>
    <row r="1179" spans="2:22" s="195" customFormat="1" ht="18" customHeight="1">
      <c r="B1179" s="208"/>
      <c r="C1179" s="14" t="s">
        <v>0</v>
      </c>
      <c r="D1179" s="373"/>
      <c r="E1179" s="183" t="s">
        <v>162</v>
      </c>
      <c r="F1179" s="210" t="s">
        <v>150</v>
      </c>
      <c r="G1179" s="184"/>
      <c r="H1179" s="184"/>
      <c r="I1179" s="184"/>
      <c r="J1179" s="184"/>
      <c r="K1179" s="184"/>
      <c r="L1179" s="184"/>
      <c r="M1179" s="184"/>
      <c r="N1179" s="184"/>
      <c r="O1179" s="184"/>
      <c r="P1179" s="184"/>
      <c r="Q1179" s="184"/>
      <c r="R1179" s="184"/>
      <c r="S1179" s="184"/>
      <c r="T1179" s="211" t="s">
        <v>88</v>
      </c>
      <c r="U1179" s="211" t="s">
        <v>87</v>
      </c>
      <c r="V1179" s="9"/>
    </row>
    <row r="1180" spans="2:22" s="195" customFormat="1" ht="18" customHeight="1">
      <c r="B1180" s="208"/>
      <c r="C1180" s="14" t="s">
        <v>0</v>
      </c>
      <c r="D1180" s="373"/>
      <c r="E1180" s="183" t="s">
        <v>163</v>
      </c>
      <c r="F1180" s="210" t="s">
        <v>150</v>
      </c>
      <c r="G1180" s="184"/>
      <c r="H1180" s="184"/>
      <c r="I1180" s="184"/>
      <c r="J1180" s="184"/>
      <c r="K1180" s="184"/>
      <c r="L1180" s="184"/>
      <c r="M1180" s="184"/>
      <c r="N1180" s="184"/>
      <c r="O1180" s="184"/>
      <c r="P1180" s="184"/>
      <c r="Q1180" s="184"/>
      <c r="R1180" s="184"/>
      <c r="S1180" s="184"/>
      <c r="T1180" s="211" t="s">
        <v>88</v>
      </c>
      <c r="U1180" s="211" t="s">
        <v>87</v>
      </c>
      <c r="V1180" s="9"/>
    </row>
    <row r="1181" spans="2:22" s="195" customFormat="1" ht="18" customHeight="1">
      <c r="B1181" s="208"/>
      <c r="C1181" s="14" t="s">
        <v>0</v>
      </c>
      <c r="D1181" s="373"/>
      <c r="E1181" s="183" t="s">
        <v>164</v>
      </c>
      <c r="F1181" s="210" t="s">
        <v>150</v>
      </c>
      <c r="G1181" s="184"/>
      <c r="H1181" s="184"/>
      <c r="I1181" s="184"/>
      <c r="J1181" s="184"/>
      <c r="K1181" s="184"/>
      <c r="L1181" s="184"/>
      <c r="M1181" s="184"/>
      <c r="N1181" s="184"/>
      <c r="O1181" s="184"/>
      <c r="P1181" s="184"/>
      <c r="Q1181" s="184"/>
      <c r="R1181" s="184"/>
      <c r="S1181" s="184"/>
      <c r="T1181" s="211" t="s">
        <v>88</v>
      </c>
      <c r="U1181" s="211" t="s">
        <v>87</v>
      </c>
      <c r="V1181" s="9"/>
    </row>
    <row r="1182" spans="2:22" s="195" customFormat="1" ht="18" customHeight="1">
      <c r="B1182" s="208"/>
      <c r="C1182" s="14" t="s">
        <v>0</v>
      </c>
      <c r="D1182" s="373"/>
      <c r="E1182" s="183" t="s">
        <v>165</v>
      </c>
      <c r="F1182" s="210" t="s">
        <v>150</v>
      </c>
      <c r="G1182" s="184"/>
      <c r="H1182" s="184"/>
      <c r="I1182" s="184"/>
      <c r="J1182" s="184"/>
      <c r="K1182" s="184"/>
      <c r="L1182" s="184"/>
      <c r="M1182" s="184"/>
      <c r="N1182" s="184"/>
      <c r="O1182" s="184"/>
      <c r="P1182" s="184"/>
      <c r="Q1182" s="184"/>
      <c r="R1182" s="184"/>
      <c r="S1182" s="184"/>
      <c r="T1182" s="211" t="s">
        <v>88</v>
      </c>
      <c r="U1182" s="211" t="s">
        <v>87</v>
      </c>
      <c r="V1182" s="9"/>
    </row>
    <row r="1183" spans="2:22" s="195" customFormat="1" ht="18" customHeight="1">
      <c r="B1183" s="208"/>
      <c r="C1183" s="14" t="s">
        <v>0</v>
      </c>
      <c r="D1183" s="373"/>
      <c r="E1183" s="183" t="s">
        <v>166</v>
      </c>
      <c r="F1183" s="210" t="s">
        <v>150</v>
      </c>
      <c r="G1183" s="184"/>
      <c r="H1183" s="184"/>
      <c r="I1183" s="184"/>
      <c r="J1183" s="184"/>
      <c r="K1183" s="184"/>
      <c r="L1183" s="184"/>
      <c r="M1183" s="184"/>
      <c r="N1183" s="184"/>
      <c r="O1183" s="184"/>
      <c r="P1183" s="184"/>
      <c r="Q1183" s="184"/>
      <c r="R1183" s="184"/>
      <c r="S1183" s="184"/>
      <c r="T1183" s="211" t="s">
        <v>88</v>
      </c>
      <c r="U1183" s="211" t="s">
        <v>87</v>
      </c>
      <c r="V1183" s="9"/>
    </row>
    <row r="1184" spans="2:22" s="195" customFormat="1" ht="18" customHeight="1">
      <c r="B1184" s="208"/>
      <c r="C1184" s="14" t="s">
        <v>0</v>
      </c>
      <c r="D1184" s="373"/>
      <c r="E1184" s="183" t="s">
        <v>167</v>
      </c>
      <c r="F1184" s="210" t="s">
        <v>150</v>
      </c>
      <c r="G1184" s="184"/>
      <c r="H1184" s="184"/>
      <c r="I1184" s="184"/>
      <c r="J1184" s="184"/>
      <c r="K1184" s="184"/>
      <c r="L1184" s="184"/>
      <c r="M1184" s="184"/>
      <c r="N1184" s="184"/>
      <c r="O1184" s="184"/>
      <c r="P1184" s="184"/>
      <c r="Q1184" s="184"/>
      <c r="R1184" s="184"/>
      <c r="S1184" s="184"/>
      <c r="T1184" s="211" t="s">
        <v>88</v>
      </c>
      <c r="U1184" s="211" t="s">
        <v>87</v>
      </c>
      <c r="V1184" s="9"/>
    </row>
    <row r="1185" spans="2:22" s="195" customFormat="1" ht="18" customHeight="1">
      <c r="B1185" s="208"/>
      <c r="C1185" s="14" t="s">
        <v>0</v>
      </c>
      <c r="D1185" s="373"/>
      <c r="E1185" s="183" t="s">
        <v>168</v>
      </c>
      <c r="F1185" s="210" t="s">
        <v>150</v>
      </c>
      <c r="G1185" s="184"/>
      <c r="H1185" s="184"/>
      <c r="I1185" s="184"/>
      <c r="J1185" s="184"/>
      <c r="K1185" s="184"/>
      <c r="L1185" s="184"/>
      <c r="M1185" s="184"/>
      <c r="N1185" s="184"/>
      <c r="O1185" s="184"/>
      <c r="P1185" s="184"/>
      <c r="Q1185" s="184"/>
      <c r="R1185" s="184"/>
      <c r="S1185" s="184"/>
      <c r="T1185" s="211" t="s">
        <v>88</v>
      </c>
      <c r="U1185" s="211" t="s">
        <v>87</v>
      </c>
      <c r="V1185" s="9"/>
    </row>
    <row r="1186" spans="2:22" s="195" customFormat="1" ht="18" customHeight="1">
      <c r="B1186" s="208"/>
      <c r="C1186" s="14" t="s">
        <v>0</v>
      </c>
      <c r="D1186" s="373"/>
      <c r="E1186" s="183" t="s">
        <v>169</v>
      </c>
      <c r="F1186" s="210" t="s">
        <v>150</v>
      </c>
      <c r="G1186" s="184"/>
      <c r="H1186" s="184"/>
      <c r="I1186" s="184"/>
      <c r="J1186" s="184"/>
      <c r="K1186" s="184"/>
      <c r="L1186" s="184"/>
      <c r="M1186" s="184"/>
      <c r="N1186" s="184"/>
      <c r="O1186" s="184"/>
      <c r="P1186" s="184"/>
      <c r="Q1186" s="184"/>
      <c r="R1186" s="184"/>
      <c r="S1186" s="184"/>
      <c r="T1186" s="211" t="s">
        <v>88</v>
      </c>
      <c r="U1186" s="211" t="s">
        <v>87</v>
      </c>
      <c r="V1186" s="9"/>
    </row>
    <row r="1187" spans="2:22" s="195" customFormat="1" ht="18" customHeight="1">
      <c r="B1187" s="208"/>
      <c r="C1187" s="14" t="s">
        <v>0</v>
      </c>
      <c r="D1187" s="373"/>
      <c r="E1187" s="183" t="s">
        <v>170</v>
      </c>
      <c r="F1187" s="210" t="s">
        <v>150</v>
      </c>
      <c r="G1187" s="184"/>
      <c r="H1187" s="184"/>
      <c r="I1187" s="184"/>
      <c r="J1187" s="184"/>
      <c r="K1187" s="184"/>
      <c r="L1187" s="184"/>
      <c r="M1187" s="184"/>
      <c r="N1187" s="184"/>
      <c r="O1187" s="184"/>
      <c r="P1187" s="184"/>
      <c r="Q1187" s="184"/>
      <c r="R1187" s="184"/>
      <c r="S1187" s="184"/>
      <c r="T1187" s="211" t="s">
        <v>88</v>
      </c>
      <c r="U1187" s="211" t="s">
        <v>87</v>
      </c>
      <c r="V1187" s="9"/>
    </row>
    <row r="1188" spans="2:22" s="195" customFormat="1" ht="18" customHeight="1">
      <c r="B1188" s="208"/>
      <c r="C1188" s="14" t="s">
        <v>0</v>
      </c>
      <c r="D1188" s="373"/>
      <c r="E1188" s="183" t="s">
        <v>171</v>
      </c>
      <c r="F1188" s="210" t="s">
        <v>150</v>
      </c>
      <c r="G1188" s="184"/>
      <c r="H1188" s="184"/>
      <c r="I1188" s="184"/>
      <c r="J1188" s="184"/>
      <c r="K1188" s="184"/>
      <c r="L1188" s="184"/>
      <c r="M1188" s="184"/>
      <c r="N1188" s="184"/>
      <c r="O1188" s="184"/>
      <c r="P1188" s="184"/>
      <c r="Q1188" s="184"/>
      <c r="R1188" s="184"/>
      <c r="S1188" s="184"/>
      <c r="T1188" s="211" t="s">
        <v>88</v>
      </c>
      <c r="U1188" s="211" t="s">
        <v>87</v>
      </c>
      <c r="V1188" s="9"/>
    </row>
    <row r="1189" spans="2:22" s="195" customFormat="1" ht="18" customHeight="1">
      <c r="B1189" s="208"/>
      <c r="C1189" s="14" t="s">
        <v>0</v>
      </c>
      <c r="D1189" s="373"/>
      <c r="E1189" s="183" t="s">
        <v>172</v>
      </c>
      <c r="F1189" s="210" t="s">
        <v>150</v>
      </c>
      <c r="G1189" s="184"/>
      <c r="H1189" s="184"/>
      <c r="I1189" s="184"/>
      <c r="J1189" s="184"/>
      <c r="K1189" s="184"/>
      <c r="L1189" s="184"/>
      <c r="M1189" s="184"/>
      <c r="N1189" s="184"/>
      <c r="O1189" s="184"/>
      <c r="P1189" s="184"/>
      <c r="Q1189" s="184"/>
      <c r="R1189" s="184"/>
      <c r="S1189" s="184"/>
      <c r="T1189" s="211" t="s">
        <v>88</v>
      </c>
      <c r="U1189" s="211" t="s">
        <v>87</v>
      </c>
      <c r="V1189" s="9"/>
    </row>
    <row r="1190" spans="2:22" s="195" customFormat="1" ht="18" customHeight="1">
      <c r="B1190" s="208"/>
      <c r="C1190" s="14" t="s">
        <v>0</v>
      </c>
      <c r="D1190" s="373"/>
      <c r="E1190" s="183" t="s">
        <v>173</v>
      </c>
      <c r="F1190" s="210" t="s">
        <v>150</v>
      </c>
      <c r="G1190" s="184"/>
      <c r="H1190" s="184"/>
      <c r="I1190" s="184"/>
      <c r="J1190" s="184"/>
      <c r="K1190" s="184"/>
      <c r="L1190" s="184"/>
      <c r="M1190" s="184"/>
      <c r="N1190" s="184"/>
      <c r="O1190" s="184"/>
      <c r="P1190" s="184"/>
      <c r="Q1190" s="184"/>
      <c r="R1190" s="184"/>
      <c r="S1190" s="184"/>
      <c r="T1190" s="211" t="s">
        <v>88</v>
      </c>
      <c r="U1190" s="211" t="s">
        <v>87</v>
      </c>
      <c r="V1190" s="9"/>
    </row>
    <row r="1191" spans="2:22" s="195" customFormat="1" ht="18" customHeight="1">
      <c r="B1191" s="208"/>
      <c r="C1191" s="14" t="s">
        <v>0</v>
      </c>
      <c r="D1191" s="374"/>
      <c r="E1191" s="183" t="s">
        <v>174</v>
      </c>
      <c r="F1191" s="210" t="s">
        <v>150</v>
      </c>
      <c r="G1191" s="184"/>
      <c r="H1191" s="184"/>
      <c r="I1191" s="184"/>
      <c r="J1191" s="184"/>
      <c r="K1191" s="184"/>
      <c r="L1191" s="184"/>
      <c r="M1191" s="184"/>
      <c r="N1191" s="184"/>
      <c r="O1191" s="184"/>
      <c r="P1191" s="184"/>
      <c r="Q1191" s="184"/>
      <c r="R1191" s="184"/>
      <c r="S1191" s="184"/>
      <c r="T1191" s="211" t="s">
        <v>88</v>
      </c>
      <c r="U1191" s="211" t="s">
        <v>87</v>
      </c>
      <c r="V1191" s="9"/>
    </row>
    <row r="1192" spans="2:22" s="195" customFormat="1" ht="18" customHeight="1">
      <c r="B1192" s="208"/>
      <c r="C1192" s="14" t="s">
        <v>0</v>
      </c>
      <c r="D1192" s="370" t="s">
        <v>175</v>
      </c>
      <c r="E1192" s="183" t="s">
        <v>176</v>
      </c>
      <c r="F1192" s="210" t="s">
        <v>177</v>
      </c>
      <c r="G1192" s="184"/>
      <c r="H1192" s="184"/>
      <c r="I1192" s="184"/>
      <c r="J1192" s="184"/>
      <c r="K1192" s="184"/>
      <c r="L1192" s="184"/>
      <c r="M1192" s="184"/>
      <c r="N1192" s="184"/>
      <c r="O1192" s="184"/>
      <c r="P1192" s="184"/>
      <c r="Q1192" s="184"/>
      <c r="R1192" s="184"/>
      <c r="S1192" s="184"/>
      <c r="T1192" s="211" t="s">
        <v>88</v>
      </c>
      <c r="U1192" s="211" t="s">
        <v>87</v>
      </c>
      <c r="V1192" s="9"/>
    </row>
    <row r="1193" spans="2:22" s="195" customFormat="1" ht="18" customHeight="1">
      <c r="B1193" s="208"/>
      <c r="C1193" s="14" t="s">
        <v>0</v>
      </c>
      <c r="D1193" s="371"/>
      <c r="E1193" s="183" t="s">
        <v>178</v>
      </c>
      <c r="F1193" s="210" t="s">
        <v>141</v>
      </c>
      <c r="G1193" s="184"/>
      <c r="H1193" s="184"/>
      <c r="I1193" s="184"/>
      <c r="J1193" s="184"/>
      <c r="K1193" s="184"/>
      <c r="L1193" s="184"/>
      <c r="M1193" s="184"/>
      <c r="N1193" s="184"/>
      <c r="O1193" s="184"/>
      <c r="P1193" s="184"/>
      <c r="Q1193" s="184"/>
      <c r="R1193" s="184"/>
      <c r="S1193" s="184"/>
      <c r="T1193" s="211" t="s">
        <v>88</v>
      </c>
      <c r="U1193" s="211" t="s">
        <v>87</v>
      </c>
      <c r="V1193" s="9"/>
    </row>
    <row r="1194" spans="2:22" s="195" customFormat="1" ht="18" customHeight="1">
      <c r="B1194" s="208"/>
      <c r="C1194" s="14" t="s">
        <v>0</v>
      </c>
      <c r="D1194" s="213" t="s">
        <v>179</v>
      </c>
      <c r="E1194" s="183" t="s">
        <v>180</v>
      </c>
      <c r="F1194" s="210" t="s">
        <v>181</v>
      </c>
      <c r="G1194" s="184"/>
      <c r="H1194" s="184"/>
      <c r="I1194" s="184"/>
      <c r="J1194" s="184"/>
      <c r="K1194" s="184"/>
      <c r="L1194" s="184"/>
      <c r="M1194" s="184"/>
      <c r="N1194" s="184"/>
      <c r="O1194" s="184"/>
      <c r="P1194" s="184"/>
      <c r="Q1194" s="184"/>
      <c r="R1194" s="184"/>
      <c r="S1194" s="184"/>
      <c r="T1194" s="211" t="s">
        <v>88</v>
      </c>
      <c r="U1194" s="211" t="s">
        <v>87</v>
      </c>
      <c r="V1194" s="9"/>
    </row>
    <row r="1195" spans="2:22" s="195" customFormat="1" ht="18" customHeight="1">
      <c r="B1195" s="208"/>
      <c r="C1195" s="14" t="s">
        <v>0</v>
      </c>
      <c r="D1195" s="370" t="s">
        <v>182</v>
      </c>
      <c r="E1195" s="183" t="s">
        <v>183</v>
      </c>
      <c r="F1195" s="210" t="s">
        <v>141</v>
      </c>
      <c r="G1195" s="184"/>
      <c r="H1195" s="184"/>
      <c r="I1195" s="184"/>
      <c r="J1195" s="184"/>
      <c r="K1195" s="184"/>
      <c r="L1195" s="184"/>
      <c r="M1195" s="184"/>
      <c r="N1195" s="184"/>
      <c r="O1195" s="184"/>
      <c r="P1195" s="184"/>
      <c r="Q1195" s="184"/>
      <c r="R1195" s="184"/>
      <c r="S1195" s="184"/>
      <c r="T1195" s="211" t="s">
        <v>88</v>
      </c>
      <c r="U1195" s="211" t="s">
        <v>87</v>
      </c>
      <c r="V1195" s="9"/>
    </row>
    <row r="1196" spans="2:22" s="195" customFormat="1" ht="18" customHeight="1">
      <c r="B1196" s="208"/>
      <c r="C1196" s="14" t="s">
        <v>0</v>
      </c>
      <c r="D1196" s="375"/>
      <c r="E1196" s="183" t="s">
        <v>184</v>
      </c>
      <c r="F1196" s="210" t="s">
        <v>141</v>
      </c>
      <c r="G1196" s="184"/>
      <c r="H1196" s="184"/>
      <c r="I1196" s="184"/>
      <c r="J1196" s="184"/>
      <c r="K1196" s="184"/>
      <c r="L1196" s="184"/>
      <c r="M1196" s="184"/>
      <c r="N1196" s="184"/>
      <c r="O1196" s="184"/>
      <c r="P1196" s="184"/>
      <c r="Q1196" s="184"/>
      <c r="R1196" s="184"/>
      <c r="S1196" s="184"/>
      <c r="T1196" s="211" t="s">
        <v>88</v>
      </c>
      <c r="U1196" s="211" t="s">
        <v>87</v>
      </c>
      <c r="V1196" s="9"/>
    </row>
    <row r="1197" spans="2:22" s="195" customFormat="1" ht="18" customHeight="1">
      <c r="B1197" s="208"/>
      <c r="C1197" s="14" t="s">
        <v>0</v>
      </c>
      <c r="D1197" s="375"/>
      <c r="E1197" s="183" t="s">
        <v>185</v>
      </c>
      <c r="F1197" s="210" t="s">
        <v>141</v>
      </c>
      <c r="G1197" s="184"/>
      <c r="H1197" s="184"/>
      <c r="I1197" s="184"/>
      <c r="J1197" s="184"/>
      <c r="K1197" s="184"/>
      <c r="L1197" s="184"/>
      <c r="M1197" s="184"/>
      <c r="N1197" s="184"/>
      <c r="O1197" s="184"/>
      <c r="P1197" s="184"/>
      <c r="Q1197" s="184"/>
      <c r="R1197" s="184"/>
      <c r="S1197" s="184"/>
      <c r="T1197" s="211" t="s">
        <v>88</v>
      </c>
      <c r="U1197" s="211" t="s">
        <v>87</v>
      </c>
      <c r="V1197" s="9"/>
    </row>
    <row r="1198" spans="2:22" s="195" customFormat="1" ht="18" customHeight="1">
      <c r="B1198" s="208"/>
      <c r="C1198" s="14" t="s">
        <v>0</v>
      </c>
      <c r="D1198" s="375"/>
      <c r="E1198" s="183" t="s">
        <v>186</v>
      </c>
      <c r="F1198" s="210" t="s">
        <v>150</v>
      </c>
      <c r="G1198" s="184"/>
      <c r="H1198" s="184"/>
      <c r="I1198" s="184"/>
      <c r="J1198" s="184"/>
      <c r="K1198" s="184"/>
      <c r="L1198" s="184"/>
      <c r="M1198" s="184"/>
      <c r="N1198" s="184"/>
      <c r="O1198" s="184"/>
      <c r="P1198" s="184"/>
      <c r="Q1198" s="184"/>
      <c r="R1198" s="184"/>
      <c r="S1198" s="184"/>
      <c r="T1198" s="211" t="s">
        <v>88</v>
      </c>
      <c r="U1198" s="211" t="s">
        <v>87</v>
      </c>
      <c r="V1198" s="9"/>
    </row>
    <row r="1199" spans="2:22" s="195" customFormat="1" ht="18" customHeight="1">
      <c r="B1199" s="208"/>
      <c r="C1199" s="14" t="s">
        <v>0</v>
      </c>
      <c r="D1199" s="375"/>
      <c r="E1199" s="183" t="s">
        <v>187</v>
      </c>
      <c r="F1199" s="210" t="s">
        <v>150</v>
      </c>
      <c r="G1199" s="184"/>
      <c r="H1199" s="184"/>
      <c r="I1199" s="184"/>
      <c r="J1199" s="184"/>
      <c r="K1199" s="184"/>
      <c r="L1199" s="184"/>
      <c r="M1199" s="184"/>
      <c r="N1199" s="184"/>
      <c r="O1199" s="184"/>
      <c r="P1199" s="184"/>
      <c r="Q1199" s="184"/>
      <c r="R1199" s="184"/>
      <c r="S1199" s="184"/>
      <c r="T1199" s="211" t="s">
        <v>88</v>
      </c>
      <c r="U1199" s="211" t="s">
        <v>87</v>
      </c>
      <c r="V1199" s="9"/>
    </row>
    <row r="1200" spans="2:22" s="195" customFormat="1" ht="18" customHeight="1">
      <c r="B1200" s="208"/>
      <c r="C1200" s="14" t="s">
        <v>0</v>
      </c>
      <c r="D1200" s="375"/>
      <c r="E1200" s="183" t="s">
        <v>188</v>
      </c>
      <c r="F1200" s="210" t="s">
        <v>150</v>
      </c>
      <c r="G1200" s="184"/>
      <c r="H1200" s="184"/>
      <c r="I1200" s="184"/>
      <c r="J1200" s="184"/>
      <c r="K1200" s="184"/>
      <c r="L1200" s="184"/>
      <c r="M1200" s="184"/>
      <c r="N1200" s="184"/>
      <c r="O1200" s="184"/>
      <c r="P1200" s="184"/>
      <c r="Q1200" s="184"/>
      <c r="R1200" s="184"/>
      <c r="S1200" s="184"/>
      <c r="T1200" s="211" t="s">
        <v>88</v>
      </c>
      <c r="U1200" s="211" t="s">
        <v>87</v>
      </c>
      <c r="V1200" s="9"/>
    </row>
    <row r="1201" spans="1:23" s="6" customFormat="1" ht="18" customHeight="1">
      <c r="A1201" s="195"/>
      <c r="B1201" s="214"/>
      <c r="C1201" s="14" t="s">
        <v>0</v>
      </c>
      <c r="D1201" s="375"/>
      <c r="E1201" s="183" t="s">
        <v>189</v>
      </c>
      <c r="F1201" s="210" t="s">
        <v>141</v>
      </c>
      <c r="G1201" s="184"/>
      <c r="H1201" s="184"/>
      <c r="I1201" s="184"/>
      <c r="J1201" s="184"/>
      <c r="K1201" s="184"/>
      <c r="L1201" s="184"/>
      <c r="M1201" s="184"/>
      <c r="N1201" s="184"/>
      <c r="O1201" s="184"/>
      <c r="P1201" s="184"/>
      <c r="Q1201" s="184"/>
      <c r="R1201" s="184"/>
      <c r="S1201" s="184"/>
      <c r="T1201" s="211" t="s">
        <v>88</v>
      </c>
      <c r="U1201" s="211" t="s">
        <v>87</v>
      </c>
      <c r="V1201" s="9"/>
      <c r="W1201" s="195"/>
    </row>
    <row r="1202" spans="1:23" ht="18" customHeight="1">
      <c r="C1202" s="14" t="s">
        <v>0</v>
      </c>
      <c r="D1202" s="371"/>
      <c r="E1202" s="183" t="s">
        <v>190</v>
      </c>
      <c r="F1202" s="210" t="s">
        <v>141</v>
      </c>
      <c r="G1202" s="184"/>
      <c r="H1202" s="184"/>
      <c r="I1202" s="184"/>
      <c r="J1202" s="184"/>
      <c r="K1202" s="184"/>
      <c r="L1202" s="184"/>
      <c r="M1202" s="184"/>
      <c r="N1202" s="184"/>
      <c r="O1202" s="184"/>
      <c r="P1202" s="184"/>
      <c r="Q1202" s="184"/>
      <c r="R1202" s="184"/>
      <c r="S1202" s="184"/>
      <c r="T1202" s="211" t="s">
        <v>88</v>
      </c>
      <c r="U1202" s="211" t="s">
        <v>87</v>
      </c>
      <c r="V1202" s="9"/>
    </row>
    <row r="1203" spans="1:23" s="7" customFormat="1" ht="18" customHeight="1">
      <c r="A1203" s="195"/>
      <c r="B1203" s="119"/>
      <c r="C1203" s="4"/>
      <c r="D1203" s="15"/>
      <c r="E1203" s="15"/>
      <c r="F1203" s="15"/>
      <c r="G1203" s="15"/>
      <c r="H1203" s="15"/>
      <c r="I1203" s="15"/>
      <c r="J1203" s="15"/>
      <c r="K1203" s="15"/>
      <c r="L1203" s="15"/>
      <c r="M1203" s="15"/>
      <c r="N1203" s="15"/>
      <c r="O1203" s="16"/>
      <c r="P1203" s="16"/>
      <c r="Q1203" s="16"/>
      <c r="R1203" s="16"/>
      <c r="S1203" s="16"/>
      <c r="T1203" s="16"/>
      <c r="U1203" s="16"/>
      <c r="V1203" s="17"/>
      <c r="W1203" s="195"/>
    </row>
    <row r="1204" spans="1:23" s="7" customFormat="1" ht="18" customHeight="1" thickBot="1">
      <c r="A1204" s="195"/>
      <c r="B1204" s="119"/>
      <c r="C1204" s="3"/>
      <c r="D1204" s="18"/>
      <c r="E1204" s="18"/>
      <c r="F1204" s="18"/>
      <c r="G1204" s="18"/>
      <c r="H1204" s="18"/>
      <c r="I1204" s="18"/>
      <c r="J1204" s="18"/>
      <c r="K1204" s="18"/>
      <c r="L1204" s="18"/>
      <c r="M1204" s="18"/>
      <c r="N1204" s="18"/>
      <c r="O1204" s="19"/>
      <c r="P1204" s="19"/>
      <c r="Q1204" s="19"/>
      <c r="R1204" s="19"/>
      <c r="S1204" s="19"/>
      <c r="T1204" s="19"/>
      <c r="U1204" s="19"/>
      <c r="V1204" s="20"/>
      <c r="W1204" s="195"/>
    </row>
    <row r="1205" spans="1:23" s="37" customFormat="1" ht="16.5" customHeight="1" thickTop="1" thickBot="1">
      <c r="A1205" s="195"/>
      <c r="B1205" s="119"/>
      <c r="C1205" s="12"/>
      <c r="D1205" s="21"/>
      <c r="E1205" s="21"/>
      <c r="F1205" s="21"/>
      <c r="G1205" s="21"/>
      <c r="H1205" s="21"/>
      <c r="I1205" s="21"/>
      <c r="J1205" s="21"/>
      <c r="K1205" s="21"/>
      <c r="L1205" s="21"/>
      <c r="M1205" s="21"/>
      <c r="N1205" s="21"/>
      <c r="O1205" s="12"/>
      <c r="P1205" s="12"/>
      <c r="Q1205" s="12"/>
      <c r="R1205" s="12"/>
      <c r="S1205" s="12"/>
      <c r="T1205" s="12"/>
      <c r="U1205" s="12"/>
      <c r="V1205" s="12"/>
      <c r="W1205" s="195"/>
    </row>
    <row r="1206" spans="1:23" s="37" customFormat="1" ht="18" customHeight="1" thickBot="1">
      <c r="A1206" s="195"/>
      <c r="B1206" s="222">
        <f>SUM(G1098:S1145,G1152:S1202,G1209:S1259,G1273:S1323,G1330:S1380,G1266:S1266)</f>
        <v>0</v>
      </c>
      <c r="C1206" s="217" t="s">
        <v>266</v>
      </c>
      <c r="D1206" s="114" t="s">
        <v>267</v>
      </c>
      <c r="E1206" s="115"/>
      <c r="F1206" s="115"/>
      <c r="G1206" s="115"/>
      <c r="H1206" s="115"/>
      <c r="I1206" s="115"/>
      <c r="J1206" s="115"/>
      <c r="K1206" s="115"/>
      <c r="L1206" s="115"/>
      <c r="M1206" s="115"/>
      <c r="N1206" s="115"/>
      <c r="O1206" s="115"/>
      <c r="P1206" s="115"/>
      <c r="Q1206" s="115"/>
      <c r="R1206" s="115"/>
      <c r="S1206" s="115"/>
      <c r="T1206" s="115"/>
      <c r="U1206" s="115"/>
      <c r="V1206" s="116"/>
      <c r="W1206" s="195"/>
    </row>
    <row r="1207" spans="1:23" s="10" customFormat="1" ht="35.1" customHeight="1">
      <c r="A1207" s="195"/>
      <c r="B1207" s="203"/>
      <c r="C1207" s="111"/>
      <c r="D1207" s="223"/>
      <c r="E1207" s="223"/>
      <c r="F1207" s="223"/>
      <c r="G1207" s="223"/>
      <c r="H1207" s="223"/>
      <c r="I1207" s="223"/>
      <c r="J1207" s="223"/>
      <c r="K1207" s="223"/>
      <c r="L1207" s="223"/>
      <c r="M1207" s="223"/>
      <c r="N1207" s="223"/>
      <c r="O1207" s="223"/>
      <c r="P1207" s="223"/>
      <c r="Q1207" s="223"/>
      <c r="R1207" s="223"/>
      <c r="S1207" s="223"/>
      <c r="T1207" s="223"/>
      <c r="U1207" s="223"/>
      <c r="V1207" s="113"/>
      <c r="W1207" s="195"/>
    </row>
    <row r="1208" spans="1:23" s="12" customFormat="1" ht="18" customHeight="1">
      <c r="A1208" s="195"/>
      <c r="B1208" s="120"/>
      <c r="C1208" s="216"/>
      <c r="D1208" s="190" t="s">
        <v>56</v>
      </c>
      <c r="E1208" s="209" t="s">
        <v>57</v>
      </c>
      <c r="F1208" s="190" t="s">
        <v>1</v>
      </c>
      <c r="G1208" s="190">
        <v>2010</v>
      </c>
      <c r="H1208" s="190">
        <v>2011</v>
      </c>
      <c r="I1208" s="190">
        <v>2012</v>
      </c>
      <c r="J1208" s="190">
        <v>2013</v>
      </c>
      <c r="K1208" s="190">
        <v>2014</v>
      </c>
      <c r="L1208" s="190">
        <v>2015</v>
      </c>
      <c r="M1208" s="190">
        <v>2016</v>
      </c>
      <c r="N1208" s="190">
        <v>2017</v>
      </c>
      <c r="O1208" s="190">
        <v>2018</v>
      </c>
      <c r="P1208" s="190">
        <v>2019</v>
      </c>
      <c r="Q1208" s="190">
        <v>2020</v>
      </c>
      <c r="R1208" s="253">
        <v>2021</v>
      </c>
      <c r="S1208" s="253">
        <v>2022</v>
      </c>
      <c r="T1208" s="190" t="s">
        <v>55</v>
      </c>
      <c r="U1208" s="190" t="s">
        <v>37</v>
      </c>
      <c r="V1208" s="9"/>
      <c r="W1208" s="195"/>
    </row>
    <row r="1209" spans="1:23" s="195" customFormat="1" ht="18" customHeight="1">
      <c r="B1209" s="208"/>
      <c r="C1209" s="216"/>
      <c r="D1209" s="367" t="s">
        <v>128</v>
      </c>
      <c r="E1209" s="183" t="s">
        <v>129</v>
      </c>
      <c r="F1209" s="210" t="s">
        <v>130</v>
      </c>
      <c r="G1209" s="184"/>
      <c r="H1209" s="184"/>
      <c r="I1209" s="184"/>
      <c r="J1209" s="184"/>
      <c r="K1209" s="184"/>
      <c r="L1209" s="184"/>
      <c r="M1209" s="184"/>
      <c r="N1209" s="184"/>
      <c r="O1209" s="184"/>
      <c r="P1209" s="184"/>
      <c r="Q1209" s="184"/>
      <c r="R1209" s="184"/>
      <c r="S1209" s="184"/>
      <c r="T1209" s="211" t="s">
        <v>88</v>
      </c>
      <c r="U1209" s="211" t="s">
        <v>87</v>
      </c>
      <c r="V1209" s="9"/>
    </row>
    <row r="1210" spans="1:23" s="195" customFormat="1" ht="18" customHeight="1">
      <c r="B1210" s="208"/>
      <c r="C1210" s="216"/>
      <c r="D1210" s="368"/>
      <c r="E1210" s="212" t="s">
        <v>131</v>
      </c>
      <c r="F1210" s="210" t="s">
        <v>130</v>
      </c>
      <c r="G1210" s="184"/>
      <c r="H1210" s="184"/>
      <c r="I1210" s="184"/>
      <c r="J1210" s="184"/>
      <c r="K1210" s="184"/>
      <c r="L1210" s="184"/>
      <c r="M1210" s="184"/>
      <c r="N1210" s="184"/>
      <c r="O1210" s="184"/>
      <c r="P1210" s="184"/>
      <c r="Q1210" s="184"/>
      <c r="R1210" s="184"/>
      <c r="S1210" s="184"/>
      <c r="T1210" s="211" t="s">
        <v>88</v>
      </c>
      <c r="U1210" s="211" t="s">
        <v>87</v>
      </c>
      <c r="V1210" s="9"/>
    </row>
    <row r="1211" spans="1:23" s="195" customFormat="1" ht="18" customHeight="1">
      <c r="B1211" s="208"/>
      <c r="C1211" s="216"/>
      <c r="D1211" s="368"/>
      <c r="E1211" s="212" t="s">
        <v>132</v>
      </c>
      <c r="F1211" s="210" t="s">
        <v>130</v>
      </c>
      <c r="G1211" s="184"/>
      <c r="H1211" s="184"/>
      <c r="I1211" s="184"/>
      <c r="J1211" s="184"/>
      <c r="K1211" s="184"/>
      <c r="L1211" s="184"/>
      <c r="M1211" s="184"/>
      <c r="N1211" s="184"/>
      <c r="O1211" s="184"/>
      <c r="P1211" s="184"/>
      <c r="Q1211" s="184"/>
      <c r="R1211" s="184"/>
      <c r="S1211" s="184"/>
      <c r="T1211" s="211" t="s">
        <v>88</v>
      </c>
      <c r="U1211" s="211" t="s">
        <v>87</v>
      </c>
      <c r="V1211" s="9"/>
    </row>
    <row r="1212" spans="1:23" s="195" customFormat="1" ht="18" customHeight="1">
      <c r="B1212" s="208"/>
      <c r="C1212" s="216"/>
      <c r="D1212" s="368"/>
      <c r="E1212" s="183" t="s">
        <v>133</v>
      </c>
      <c r="F1212" s="210" t="s">
        <v>130</v>
      </c>
      <c r="G1212" s="184"/>
      <c r="H1212" s="184"/>
      <c r="I1212" s="184"/>
      <c r="J1212" s="184"/>
      <c r="K1212" s="184"/>
      <c r="L1212" s="184"/>
      <c r="M1212" s="184"/>
      <c r="N1212" s="184"/>
      <c r="O1212" s="184"/>
      <c r="P1212" s="184"/>
      <c r="Q1212" s="184"/>
      <c r="R1212" s="184"/>
      <c r="S1212" s="184"/>
      <c r="T1212" s="211" t="s">
        <v>88</v>
      </c>
      <c r="U1212" s="211" t="s">
        <v>87</v>
      </c>
      <c r="V1212" s="9"/>
    </row>
    <row r="1213" spans="1:23" s="195" customFormat="1" ht="18" customHeight="1">
      <c r="B1213" s="208"/>
      <c r="C1213" s="216"/>
      <c r="D1213" s="368"/>
      <c r="E1213" s="183" t="s">
        <v>134</v>
      </c>
      <c r="F1213" s="210" t="s">
        <v>130</v>
      </c>
      <c r="G1213" s="184"/>
      <c r="H1213" s="184"/>
      <c r="I1213" s="184"/>
      <c r="J1213" s="184"/>
      <c r="K1213" s="184"/>
      <c r="L1213" s="184"/>
      <c r="M1213" s="184"/>
      <c r="N1213" s="184"/>
      <c r="O1213" s="184"/>
      <c r="P1213" s="184"/>
      <c r="Q1213" s="184"/>
      <c r="R1213" s="184"/>
      <c r="S1213" s="184"/>
      <c r="T1213" s="211" t="s">
        <v>88</v>
      </c>
      <c r="U1213" s="211" t="s">
        <v>87</v>
      </c>
      <c r="V1213" s="9"/>
    </row>
    <row r="1214" spans="1:23" s="195" customFormat="1" ht="18" customHeight="1">
      <c r="B1214" s="208"/>
      <c r="C1214" s="216"/>
      <c r="D1214" s="368"/>
      <c r="E1214" s="183" t="s">
        <v>135</v>
      </c>
      <c r="F1214" s="210" t="s">
        <v>130</v>
      </c>
      <c r="G1214" s="184"/>
      <c r="H1214" s="184"/>
      <c r="I1214" s="184"/>
      <c r="J1214" s="184"/>
      <c r="K1214" s="184"/>
      <c r="L1214" s="184"/>
      <c r="M1214" s="184"/>
      <c r="N1214" s="184"/>
      <c r="O1214" s="184"/>
      <c r="P1214" s="184"/>
      <c r="Q1214" s="184"/>
      <c r="R1214" s="184"/>
      <c r="S1214" s="184"/>
      <c r="T1214" s="211" t="s">
        <v>88</v>
      </c>
      <c r="U1214" s="211" t="s">
        <v>87</v>
      </c>
      <c r="V1214" s="9"/>
    </row>
    <row r="1215" spans="1:23" s="195" customFormat="1" ht="18" customHeight="1">
      <c r="B1215" s="208"/>
      <c r="C1215" s="216"/>
      <c r="D1215" s="368"/>
      <c r="E1215" s="183" t="s">
        <v>136</v>
      </c>
      <c r="F1215" s="210" t="s">
        <v>130</v>
      </c>
      <c r="G1215" s="184"/>
      <c r="H1215" s="184"/>
      <c r="I1215" s="184"/>
      <c r="J1215" s="184"/>
      <c r="K1215" s="184"/>
      <c r="L1215" s="184"/>
      <c r="M1215" s="184"/>
      <c r="N1215" s="184"/>
      <c r="O1215" s="184"/>
      <c r="P1215" s="184"/>
      <c r="Q1215" s="184"/>
      <c r="R1215" s="184"/>
      <c r="S1215" s="184"/>
      <c r="T1215" s="211" t="s">
        <v>88</v>
      </c>
      <c r="U1215" s="211" t="s">
        <v>87</v>
      </c>
      <c r="V1215" s="9"/>
    </row>
    <row r="1216" spans="1:23" s="195" customFormat="1" ht="18" customHeight="1">
      <c r="B1216" s="208"/>
      <c r="C1216" s="216"/>
      <c r="D1216" s="368"/>
      <c r="E1216" s="183" t="s">
        <v>137</v>
      </c>
      <c r="F1216" s="210" t="s">
        <v>130</v>
      </c>
      <c r="G1216" s="184"/>
      <c r="H1216" s="184"/>
      <c r="I1216" s="184"/>
      <c r="J1216" s="184"/>
      <c r="K1216" s="184"/>
      <c r="L1216" s="184"/>
      <c r="M1216" s="184"/>
      <c r="N1216" s="184"/>
      <c r="O1216" s="184"/>
      <c r="P1216" s="184"/>
      <c r="Q1216" s="184"/>
      <c r="R1216" s="184"/>
      <c r="S1216" s="184"/>
      <c r="T1216" s="211" t="s">
        <v>88</v>
      </c>
      <c r="U1216" s="211" t="s">
        <v>87</v>
      </c>
      <c r="V1216" s="9"/>
    </row>
    <row r="1217" spans="2:22" s="195" customFormat="1" ht="18" customHeight="1">
      <c r="B1217" s="208"/>
      <c r="C1217" s="216"/>
      <c r="D1217" s="368"/>
      <c r="E1217" s="183" t="s">
        <v>138</v>
      </c>
      <c r="F1217" s="210" t="s">
        <v>130</v>
      </c>
      <c r="G1217" s="184"/>
      <c r="H1217" s="184"/>
      <c r="I1217" s="184"/>
      <c r="J1217" s="184"/>
      <c r="K1217" s="184"/>
      <c r="L1217" s="184"/>
      <c r="M1217" s="184"/>
      <c r="N1217" s="184"/>
      <c r="O1217" s="184"/>
      <c r="P1217" s="184"/>
      <c r="Q1217" s="184"/>
      <c r="R1217" s="184"/>
      <c r="S1217" s="184"/>
      <c r="T1217" s="211" t="s">
        <v>88</v>
      </c>
      <c r="U1217" s="211" t="s">
        <v>87</v>
      </c>
      <c r="V1217" s="9"/>
    </row>
    <row r="1218" spans="2:22" s="195" customFormat="1" ht="18" customHeight="1">
      <c r="B1218" s="208"/>
      <c r="C1218" s="216"/>
      <c r="D1218" s="368"/>
      <c r="E1218" s="183" t="s">
        <v>139</v>
      </c>
      <c r="F1218" s="210" t="s">
        <v>130</v>
      </c>
      <c r="G1218" s="184"/>
      <c r="H1218" s="184"/>
      <c r="I1218" s="184"/>
      <c r="J1218" s="184"/>
      <c r="K1218" s="184"/>
      <c r="L1218" s="184"/>
      <c r="M1218" s="184"/>
      <c r="N1218" s="184"/>
      <c r="O1218" s="184"/>
      <c r="P1218" s="184"/>
      <c r="Q1218" s="184"/>
      <c r="R1218" s="184"/>
      <c r="S1218" s="184"/>
      <c r="T1218" s="211" t="s">
        <v>88</v>
      </c>
      <c r="U1218" s="211" t="s">
        <v>87</v>
      </c>
      <c r="V1218" s="9"/>
    </row>
    <row r="1219" spans="2:22" s="195" customFormat="1" ht="18" customHeight="1">
      <c r="B1219" s="208"/>
      <c r="C1219" s="216"/>
      <c r="D1219" s="368"/>
      <c r="E1219" s="183" t="s">
        <v>140</v>
      </c>
      <c r="F1219" s="210" t="s">
        <v>141</v>
      </c>
      <c r="G1219" s="184"/>
      <c r="H1219" s="184"/>
      <c r="I1219" s="184"/>
      <c r="J1219" s="184"/>
      <c r="K1219" s="184"/>
      <c r="L1219" s="184"/>
      <c r="M1219" s="184"/>
      <c r="N1219" s="184"/>
      <c r="O1219" s="184"/>
      <c r="P1219" s="184"/>
      <c r="Q1219" s="184"/>
      <c r="R1219" s="184"/>
      <c r="S1219" s="184"/>
      <c r="T1219" s="211" t="s">
        <v>88</v>
      </c>
      <c r="U1219" s="211" t="s">
        <v>87</v>
      </c>
      <c r="V1219" s="9"/>
    </row>
    <row r="1220" spans="2:22" s="195" customFormat="1" ht="18" customHeight="1">
      <c r="B1220" s="208"/>
      <c r="C1220" s="216"/>
      <c r="D1220" s="368"/>
      <c r="E1220" s="183" t="s">
        <v>142</v>
      </c>
      <c r="F1220" s="210" t="s">
        <v>141</v>
      </c>
      <c r="G1220" s="184"/>
      <c r="H1220" s="184"/>
      <c r="I1220" s="184"/>
      <c r="J1220" s="184"/>
      <c r="K1220" s="184"/>
      <c r="L1220" s="184"/>
      <c r="M1220" s="184"/>
      <c r="N1220" s="184"/>
      <c r="O1220" s="184"/>
      <c r="P1220" s="184"/>
      <c r="Q1220" s="184"/>
      <c r="R1220" s="184"/>
      <c r="S1220" s="184"/>
      <c r="T1220" s="211" t="s">
        <v>88</v>
      </c>
      <c r="U1220" s="211" t="s">
        <v>87</v>
      </c>
      <c r="V1220" s="9"/>
    </row>
    <row r="1221" spans="2:22" s="195" customFormat="1" ht="18" customHeight="1">
      <c r="B1221" s="208"/>
      <c r="C1221" s="216"/>
      <c r="D1221" s="369"/>
      <c r="E1221" s="183" t="s">
        <v>143</v>
      </c>
      <c r="F1221" s="210" t="s">
        <v>141</v>
      </c>
      <c r="G1221" s="184"/>
      <c r="H1221" s="184"/>
      <c r="I1221" s="184"/>
      <c r="J1221" s="184"/>
      <c r="K1221" s="184"/>
      <c r="L1221" s="184"/>
      <c r="M1221" s="184"/>
      <c r="N1221" s="184"/>
      <c r="O1221" s="184"/>
      <c r="P1221" s="184"/>
      <c r="Q1221" s="184"/>
      <c r="R1221" s="184"/>
      <c r="S1221" s="184"/>
      <c r="T1221" s="211" t="s">
        <v>88</v>
      </c>
      <c r="U1221" s="211" t="s">
        <v>87</v>
      </c>
      <c r="V1221" s="9"/>
    </row>
    <row r="1222" spans="2:22" s="195" customFormat="1" ht="18" customHeight="1">
      <c r="B1222" s="208"/>
      <c r="C1222" s="216"/>
      <c r="D1222" s="370" t="s">
        <v>144</v>
      </c>
      <c r="E1222" s="183" t="s">
        <v>145</v>
      </c>
      <c r="F1222" s="210" t="s">
        <v>130</v>
      </c>
      <c r="G1222" s="184"/>
      <c r="H1222" s="184"/>
      <c r="I1222" s="184"/>
      <c r="J1222" s="184"/>
      <c r="K1222" s="184"/>
      <c r="L1222" s="184"/>
      <c r="M1222" s="184"/>
      <c r="N1222" s="184"/>
      <c r="O1222" s="184"/>
      <c r="P1222" s="184"/>
      <c r="Q1222" s="184"/>
      <c r="R1222" s="184"/>
      <c r="S1222" s="184"/>
      <c r="T1222" s="211" t="s">
        <v>88</v>
      </c>
      <c r="U1222" s="211" t="s">
        <v>87</v>
      </c>
      <c r="V1222" s="9"/>
    </row>
    <row r="1223" spans="2:22" s="195" customFormat="1" ht="18" customHeight="1">
      <c r="B1223" s="208"/>
      <c r="C1223" s="216"/>
      <c r="D1223" s="371"/>
      <c r="E1223" s="183" t="s">
        <v>146</v>
      </c>
      <c r="F1223" s="210" t="s">
        <v>147</v>
      </c>
      <c r="G1223" s="184"/>
      <c r="H1223" s="184"/>
      <c r="I1223" s="184"/>
      <c r="J1223" s="184"/>
      <c r="K1223" s="184"/>
      <c r="L1223" s="184"/>
      <c r="M1223" s="184"/>
      <c r="N1223" s="184"/>
      <c r="O1223" s="184"/>
      <c r="P1223" s="184"/>
      <c r="Q1223" s="184"/>
      <c r="R1223" s="184"/>
      <c r="S1223" s="184"/>
      <c r="T1223" s="211" t="s">
        <v>88</v>
      </c>
      <c r="U1223" s="211" t="s">
        <v>87</v>
      </c>
      <c r="V1223" s="9"/>
    </row>
    <row r="1224" spans="2:22" s="195" customFormat="1" ht="18" customHeight="1">
      <c r="B1224" s="208"/>
      <c r="C1224" s="216"/>
      <c r="D1224" s="372" t="s">
        <v>148</v>
      </c>
      <c r="E1224" s="183" t="s">
        <v>149</v>
      </c>
      <c r="F1224" s="210" t="s">
        <v>150</v>
      </c>
      <c r="G1224" s="184"/>
      <c r="H1224" s="184"/>
      <c r="I1224" s="184"/>
      <c r="J1224" s="184"/>
      <c r="K1224" s="184"/>
      <c r="L1224" s="184"/>
      <c r="M1224" s="184"/>
      <c r="N1224" s="184"/>
      <c r="O1224" s="184"/>
      <c r="P1224" s="184"/>
      <c r="Q1224" s="184"/>
      <c r="R1224" s="184"/>
      <c r="S1224" s="184"/>
      <c r="T1224" s="211" t="s">
        <v>88</v>
      </c>
      <c r="U1224" s="211" t="s">
        <v>87</v>
      </c>
      <c r="V1224" s="9"/>
    </row>
    <row r="1225" spans="2:22" s="195" customFormat="1" ht="18" customHeight="1">
      <c r="B1225" s="208"/>
      <c r="C1225" s="216"/>
      <c r="D1225" s="373"/>
      <c r="E1225" s="183" t="s">
        <v>151</v>
      </c>
      <c r="F1225" s="210" t="s">
        <v>150</v>
      </c>
      <c r="G1225" s="184"/>
      <c r="H1225" s="184"/>
      <c r="I1225" s="184"/>
      <c r="J1225" s="184"/>
      <c r="K1225" s="184"/>
      <c r="L1225" s="184"/>
      <c r="M1225" s="184"/>
      <c r="N1225" s="184"/>
      <c r="O1225" s="184"/>
      <c r="P1225" s="184"/>
      <c r="Q1225" s="184"/>
      <c r="R1225" s="184"/>
      <c r="S1225" s="184"/>
      <c r="T1225" s="211" t="s">
        <v>88</v>
      </c>
      <c r="U1225" s="211" t="s">
        <v>87</v>
      </c>
      <c r="V1225" s="9"/>
    </row>
    <row r="1226" spans="2:22" s="195" customFormat="1" ht="18" customHeight="1">
      <c r="B1226" s="208"/>
      <c r="C1226" s="216"/>
      <c r="D1226" s="373"/>
      <c r="E1226" s="183" t="s">
        <v>152</v>
      </c>
      <c r="F1226" s="210" t="s">
        <v>150</v>
      </c>
      <c r="G1226" s="184"/>
      <c r="H1226" s="184"/>
      <c r="I1226" s="184"/>
      <c r="J1226" s="184"/>
      <c r="K1226" s="184"/>
      <c r="L1226" s="184"/>
      <c r="M1226" s="184"/>
      <c r="N1226" s="184"/>
      <c r="O1226" s="184"/>
      <c r="P1226" s="184"/>
      <c r="Q1226" s="184"/>
      <c r="R1226" s="184"/>
      <c r="S1226" s="184"/>
      <c r="T1226" s="211" t="s">
        <v>88</v>
      </c>
      <c r="U1226" s="211" t="s">
        <v>87</v>
      </c>
      <c r="V1226" s="9"/>
    </row>
    <row r="1227" spans="2:22" s="195" customFormat="1" ht="18" customHeight="1">
      <c r="B1227" s="208"/>
      <c r="C1227" s="216"/>
      <c r="D1227" s="373"/>
      <c r="E1227" s="183" t="s">
        <v>153</v>
      </c>
      <c r="F1227" s="210" t="s">
        <v>150</v>
      </c>
      <c r="G1227" s="184"/>
      <c r="H1227" s="184"/>
      <c r="I1227" s="184"/>
      <c r="J1227" s="184"/>
      <c r="K1227" s="184"/>
      <c r="L1227" s="184"/>
      <c r="M1227" s="184"/>
      <c r="N1227" s="184"/>
      <c r="O1227" s="184"/>
      <c r="P1227" s="184"/>
      <c r="Q1227" s="184"/>
      <c r="R1227" s="184"/>
      <c r="S1227" s="184"/>
      <c r="T1227" s="211" t="s">
        <v>88</v>
      </c>
      <c r="U1227" s="211" t="s">
        <v>87</v>
      </c>
      <c r="V1227" s="9"/>
    </row>
    <row r="1228" spans="2:22" s="195" customFormat="1" ht="18" customHeight="1">
      <c r="B1228" s="208"/>
      <c r="C1228" s="216"/>
      <c r="D1228" s="373"/>
      <c r="E1228" s="183" t="s">
        <v>154</v>
      </c>
      <c r="F1228" s="210" t="s">
        <v>150</v>
      </c>
      <c r="G1228" s="184"/>
      <c r="H1228" s="184"/>
      <c r="I1228" s="184"/>
      <c r="J1228" s="184"/>
      <c r="K1228" s="184"/>
      <c r="L1228" s="184"/>
      <c r="M1228" s="184"/>
      <c r="N1228" s="184"/>
      <c r="O1228" s="184"/>
      <c r="P1228" s="184"/>
      <c r="Q1228" s="184"/>
      <c r="R1228" s="184"/>
      <c r="S1228" s="184"/>
      <c r="T1228" s="211" t="s">
        <v>88</v>
      </c>
      <c r="U1228" s="211" t="s">
        <v>87</v>
      </c>
      <c r="V1228" s="9"/>
    </row>
    <row r="1229" spans="2:22" s="195" customFormat="1" ht="18" customHeight="1">
      <c r="B1229" s="208"/>
      <c r="C1229" s="216"/>
      <c r="D1229" s="373"/>
      <c r="E1229" s="183" t="s">
        <v>155</v>
      </c>
      <c r="F1229" s="210" t="s">
        <v>150</v>
      </c>
      <c r="G1229" s="184"/>
      <c r="H1229" s="184"/>
      <c r="I1229" s="184"/>
      <c r="J1229" s="184"/>
      <c r="K1229" s="184"/>
      <c r="L1229" s="184"/>
      <c r="M1229" s="184"/>
      <c r="N1229" s="184"/>
      <c r="O1229" s="184"/>
      <c r="P1229" s="184"/>
      <c r="Q1229" s="184"/>
      <c r="R1229" s="184"/>
      <c r="S1229" s="184"/>
      <c r="T1229" s="211" t="s">
        <v>88</v>
      </c>
      <c r="U1229" s="211" t="s">
        <v>87</v>
      </c>
      <c r="V1229" s="9"/>
    </row>
    <row r="1230" spans="2:22" s="195" customFormat="1" ht="18" customHeight="1">
      <c r="B1230" s="208"/>
      <c r="C1230" s="216"/>
      <c r="D1230" s="373"/>
      <c r="E1230" s="183" t="s">
        <v>156</v>
      </c>
      <c r="F1230" s="210" t="s">
        <v>150</v>
      </c>
      <c r="G1230" s="184"/>
      <c r="H1230" s="184"/>
      <c r="I1230" s="184"/>
      <c r="J1230" s="184"/>
      <c r="K1230" s="184"/>
      <c r="L1230" s="184"/>
      <c r="M1230" s="184"/>
      <c r="N1230" s="184"/>
      <c r="O1230" s="184"/>
      <c r="P1230" s="184"/>
      <c r="Q1230" s="184"/>
      <c r="R1230" s="184"/>
      <c r="S1230" s="184"/>
      <c r="T1230" s="211" t="s">
        <v>88</v>
      </c>
      <c r="U1230" s="211" t="s">
        <v>87</v>
      </c>
      <c r="V1230" s="9"/>
    </row>
    <row r="1231" spans="2:22" s="195" customFormat="1" ht="18" customHeight="1">
      <c r="B1231" s="208"/>
      <c r="C1231" s="216"/>
      <c r="D1231" s="373"/>
      <c r="E1231" s="183" t="s">
        <v>157</v>
      </c>
      <c r="F1231" s="210" t="s">
        <v>150</v>
      </c>
      <c r="G1231" s="184"/>
      <c r="H1231" s="184"/>
      <c r="I1231" s="184"/>
      <c r="J1231" s="184"/>
      <c r="K1231" s="184"/>
      <c r="L1231" s="184"/>
      <c r="M1231" s="184"/>
      <c r="N1231" s="184"/>
      <c r="O1231" s="184"/>
      <c r="P1231" s="184"/>
      <c r="Q1231" s="184"/>
      <c r="R1231" s="184"/>
      <c r="S1231" s="184"/>
      <c r="T1231" s="211" t="s">
        <v>88</v>
      </c>
      <c r="U1231" s="211" t="s">
        <v>87</v>
      </c>
      <c r="V1231" s="9"/>
    </row>
    <row r="1232" spans="2:22" s="195" customFormat="1" ht="18" customHeight="1">
      <c r="B1232" s="208"/>
      <c r="C1232" s="216"/>
      <c r="D1232" s="373"/>
      <c r="E1232" s="183" t="s">
        <v>158</v>
      </c>
      <c r="F1232" s="210" t="s">
        <v>150</v>
      </c>
      <c r="G1232" s="184"/>
      <c r="H1232" s="184"/>
      <c r="I1232" s="184"/>
      <c r="J1232" s="184"/>
      <c r="K1232" s="184"/>
      <c r="L1232" s="184"/>
      <c r="M1232" s="184"/>
      <c r="N1232" s="184"/>
      <c r="O1232" s="184"/>
      <c r="P1232" s="184"/>
      <c r="Q1232" s="184"/>
      <c r="R1232" s="184"/>
      <c r="S1232" s="184"/>
      <c r="T1232" s="211" t="s">
        <v>88</v>
      </c>
      <c r="U1232" s="211" t="s">
        <v>87</v>
      </c>
      <c r="V1232" s="9"/>
    </row>
    <row r="1233" spans="2:22" s="195" customFormat="1" ht="18" customHeight="1">
      <c r="B1233" s="208"/>
      <c r="C1233" s="216"/>
      <c r="D1233" s="373"/>
      <c r="E1233" s="183" t="s">
        <v>159</v>
      </c>
      <c r="F1233" s="210" t="s">
        <v>150</v>
      </c>
      <c r="G1233" s="184"/>
      <c r="H1233" s="184"/>
      <c r="I1233" s="184"/>
      <c r="J1233" s="184"/>
      <c r="K1233" s="184"/>
      <c r="L1233" s="184"/>
      <c r="M1233" s="184"/>
      <c r="N1233" s="184"/>
      <c r="O1233" s="184"/>
      <c r="P1233" s="184"/>
      <c r="Q1233" s="184"/>
      <c r="R1233" s="184"/>
      <c r="S1233" s="184"/>
      <c r="T1233" s="211" t="s">
        <v>88</v>
      </c>
      <c r="U1233" s="211" t="s">
        <v>87</v>
      </c>
      <c r="V1233" s="9"/>
    </row>
    <row r="1234" spans="2:22" s="195" customFormat="1" ht="18" customHeight="1">
      <c r="B1234" s="208"/>
      <c r="C1234" s="216"/>
      <c r="D1234" s="373"/>
      <c r="E1234" s="183" t="s">
        <v>160</v>
      </c>
      <c r="F1234" s="210" t="s">
        <v>150</v>
      </c>
      <c r="G1234" s="184"/>
      <c r="H1234" s="184"/>
      <c r="I1234" s="184"/>
      <c r="J1234" s="184"/>
      <c r="K1234" s="184"/>
      <c r="L1234" s="184"/>
      <c r="M1234" s="184"/>
      <c r="N1234" s="184"/>
      <c r="O1234" s="184"/>
      <c r="P1234" s="184"/>
      <c r="Q1234" s="184"/>
      <c r="R1234" s="184"/>
      <c r="S1234" s="184"/>
      <c r="T1234" s="211" t="s">
        <v>88</v>
      </c>
      <c r="U1234" s="211" t="s">
        <v>87</v>
      </c>
      <c r="V1234" s="9"/>
    </row>
    <row r="1235" spans="2:22" s="195" customFormat="1" ht="18" customHeight="1">
      <c r="B1235" s="208"/>
      <c r="C1235" s="216"/>
      <c r="D1235" s="373"/>
      <c r="E1235" s="183" t="s">
        <v>161</v>
      </c>
      <c r="F1235" s="210" t="s">
        <v>150</v>
      </c>
      <c r="G1235" s="184"/>
      <c r="H1235" s="184"/>
      <c r="I1235" s="184"/>
      <c r="J1235" s="184"/>
      <c r="K1235" s="184"/>
      <c r="L1235" s="184"/>
      <c r="M1235" s="184"/>
      <c r="N1235" s="184"/>
      <c r="O1235" s="184"/>
      <c r="P1235" s="184"/>
      <c r="Q1235" s="184"/>
      <c r="R1235" s="184"/>
      <c r="S1235" s="184"/>
      <c r="T1235" s="211" t="s">
        <v>88</v>
      </c>
      <c r="U1235" s="211" t="s">
        <v>87</v>
      </c>
      <c r="V1235" s="9"/>
    </row>
    <row r="1236" spans="2:22" s="195" customFormat="1" ht="18" customHeight="1">
      <c r="B1236" s="208"/>
      <c r="C1236" s="216"/>
      <c r="D1236" s="373"/>
      <c r="E1236" s="183" t="s">
        <v>162</v>
      </c>
      <c r="F1236" s="210" t="s">
        <v>150</v>
      </c>
      <c r="G1236" s="184"/>
      <c r="H1236" s="184"/>
      <c r="I1236" s="184"/>
      <c r="J1236" s="184"/>
      <c r="K1236" s="184"/>
      <c r="L1236" s="184"/>
      <c r="M1236" s="184"/>
      <c r="N1236" s="184"/>
      <c r="O1236" s="184"/>
      <c r="P1236" s="184"/>
      <c r="Q1236" s="184"/>
      <c r="R1236" s="184"/>
      <c r="S1236" s="184"/>
      <c r="T1236" s="211" t="s">
        <v>88</v>
      </c>
      <c r="U1236" s="211" t="s">
        <v>87</v>
      </c>
      <c r="V1236" s="9"/>
    </row>
    <row r="1237" spans="2:22" s="195" customFormat="1" ht="18" customHeight="1">
      <c r="B1237" s="208"/>
      <c r="C1237" s="216"/>
      <c r="D1237" s="373"/>
      <c r="E1237" s="183" t="s">
        <v>163</v>
      </c>
      <c r="F1237" s="210" t="s">
        <v>150</v>
      </c>
      <c r="G1237" s="184"/>
      <c r="H1237" s="184"/>
      <c r="I1237" s="184"/>
      <c r="J1237" s="184"/>
      <c r="K1237" s="184"/>
      <c r="L1237" s="184"/>
      <c r="M1237" s="184"/>
      <c r="N1237" s="184"/>
      <c r="O1237" s="184"/>
      <c r="P1237" s="184"/>
      <c r="Q1237" s="184"/>
      <c r="R1237" s="184"/>
      <c r="S1237" s="184"/>
      <c r="T1237" s="211" t="s">
        <v>88</v>
      </c>
      <c r="U1237" s="211" t="s">
        <v>87</v>
      </c>
      <c r="V1237" s="9"/>
    </row>
    <row r="1238" spans="2:22" s="195" customFormat="1" ht="18" customHeight="1">
      <c r="B1238" s="208"/>
      <c r="C1238" s="216"/>
      <c r="D1238" s="373"/>
      <c r="E1238" s="183" t="s">
        <v>164</v>
      </c>
      <c r="F1238" s="210" t="s">
        <v>150</v>
      </c>
      <c r="G1238" s="184"/>
      <c r="H1238" s="184"/>
      <c r="I1238" s="184"/>
      <c r="J1238" s="184"/>
      <c r="K1238" s="184"/>
      <c r="L1238" s="184"/>
      <c r="M1238" s="184"/>
      <c r="N1238" s="184"/>
      <c r="O1238" s="184"/>
      <c r="P1238" s="184"/>
      <c r="Q1238" s="184"/>
      <c r="R1238" s="184"/>
      <c r="S1238" s="184"/>
      <c r="T1238" s="211" t="s">
        <v>88</v>
      </c>
      <c r="U1238" s="211" t="s">
        <v>87</v>
      </c>
      <c r="V1238" s="9"/>
    </row>
    <row r="1239" spans="2:22" s="195" customFormat="1" ht="18" customHeight="1">
      <c r="B1239" s="208"/>
      <c r="C1239" s="216"/>
      <c r="D1239" s="373"/>
      <c r="E1239" s="183" t="s">
        <v>165</v>
      </c>
      <c r="F1239" s="210" t="s">
        <v>150</v>
      </c>
      <c r="G1239" s="184"/>
      <c r="H1239" s="184"/>
      <c r="I1239" s="184"/>
      <c r="J1239" s="184"/>
      <c r="K1239" s="184"/>
      <c r="L1239" s="184"/>
      <c r="M1239" s="184"/>
      <c r="N1239" s="184"/>
      <c r="O1239" s="184"/>
      <c r="P1239" s="184"/>
      <c r="Q1239" s="184"/>
      <c r="R1239" s="184"/>
      <c r="S1239" s="184"/>
      <c r="T1239" s="211" t="s">
        <v>88</v>
      </c>
      <c r="U1239" s="211" t="s">
        <v>87</v>
      </c>
      <c r="V1239" s="9"/>
    </row>
    <row r="1240" spans="2:22" s="195" customFormat="1" ht="18" customHeight="1">
      <c r="B1240" s="208"/>
      <c r="C1240" s="216"/>
      <c r="D1240" s="373"/>
      <c r="E1240" s="183" t="s">
        <v>166</v>
      </c>
      <c r="F1240" s="210" t="s">
        <v>150</v>
      </c>
      <c r="G1240" s="184"/>
      <c r="H1240" s="184"/>
      <c r="I1240" s="184"/>
      <c r="J1240" s="184"/>
      <c r="K1240" s="184"/>
      <c r="L1240" s="184"/>
      <c r="M1240" s="184"/>
      <c r="N1240" s="184"/>
      <c r="O1240" s="184"/>
      <c r="P1240" s="184"/>
      <c r="Q1240" s="184"/>
      <c r="R1240" s="184"/>
      <c r="S1240" s="184"/>
      <c r="T1240" s="211" t="s">
        <v>88</v>
      </c>
      <c r="U1240" s="211" t="s">
        <v>87</v>
      </c>
      <c r="V1240" s="9"/>
    </row>
    <row r="1241" spans="2:22" s="195" customFormat="1" ht="18" customHeight="1">
      <c r="B1241" s="208"/>
      <c r="C1241" s="216"/>
      <c r="D1241" s="373"/>
      <c r="E1241" s="183" t="s">
        <v>167</v>
      </c>
      <c r="F1241" s="210" t="s">
        <v>150</v>
      </c>
      <c r="G1241" s="184"/>
      <c r="H1241" s="184"/>
      <c r="I1241" s="184"/>
      <c r="J1241" s="184"/>
      <c r="K1241" s="184"/>
      <c r="L1241" s="184"/>
      <c r="M1241" s="184"/>
      <c r="N1241" s="184"/>
      <c r="O1241" s="184"/>
      <c r="P1241" s="184"/>
      <c r="Q1241" s="184"/>
      <c r="R1241" s="184"/>
      <c r="S1241" s="184"/>
      <c r="T1241" s="211" t="s">
        <v>88</v>
      </c>
      <c r="U1241" s="211" t="s">
        <v>87</v>
      </c>
      <c r="V1241" s="9"/>
    </row>
    <row r="1242" spans="2:22" s="195" customFormat="1" ht="18" customHeight="1">
      <c r="B1242" s="208"/>
      <c r="C1242" s="216"/>
      <c r="D1242" s="373"/>
      <c r="E1242" s="183" t="s">
        <v>168</v>
      </c>
      <c r="F1242" s="210" t="s">
        <v>150</v>
      </c>
      <c r="G1242" s="184"/>
      <c r="H1242" s="184"/>
      <c r="I1242" s="184"/>
      <c r="J1242" s="184"/>
      <c r="K1242" s="184"/>
      <c r="L1242" s="184"/>
      <c r="M1242" s="184"/>
      <c r="N1242" s="184"/>
      <c r="O1242" s="184"/>
      <c r="P1242" s="184"/>
      <c r="Q1242" s="184"/>
      <c r="R1242" s="184"/>
      <c r="S1242" s="184"/>
      <c r="T1242" s="211" t="s">
        <v>88</v>
      </c>
      <c r="U1242" s="211" t="s">
        <v>87</v>
      </c>
      <c r="V1242" s="9"/>
    </row>
    <row r="1243" spans="2:22" s="195" customFormat="1" ht="18" customHeight="1">
      <c r="B1243" s="208"/>
      <c r="C1243" s="216"/>
      <c r="D1243" s="373"/>
      <c r="E1243" s="183" t="s">
        <v>169</v>
      </c>
      <c r="F1243" s="210" t="s">
        <v>150</v>
      </c>
      <c r="G1243" s="184"/>
      <c r="H1243" s="184"/>
      <c r="I1243" s="184"/>
      <c r="J1243" s="184"/>
      <c r="K1243" s="184"/>
      <c r="L1243" s="184"/>
      <c r="M1243" s="184"/>
      <c r="N1243" s="184"/>
      <c r="O1243" s="184"/>
      <c r="P1243" s="184"/>
      <c r="Q1243" s="184"/>
      <c r="R1243" s="184"/>
      <c r="S1243" s="184"/>
      <c r="T1243" s="211" t="s">
        <v>88</v>
      </c>
      <c r="U1243" s="211" t="s">
        <v>87</v>
      </c>
      <c r="V1243" s="9"/>
    </row>
    <row r="1244" spans="2:22" s="195" customFormat="1" ht="18" customHeight="1">
      <c r="B1244" s="208"/>
      <c r="C1244" s="216"/>
      <c r="D1244" s="373"/>
      <c r="E1244" s="183" t="s">
        <v>170</v>
      </c>
      <c r="F1244" s="210" t="s">
        <v>150</v>
      </c>
      <c r="G1244" s="184"/>
      <c r="H1244" s="184"/>
      <c r="I1244" s="184"/>
      <c r="J1244" s="184"/>
      <c r="K1244" s="184"/>
      <c r="L1244" s="184"/>
      <c r="M1244" s="184"/>
      <c r="N1244" s="184"/>
      <c r="O1244" s="184"/>
      <c r="P1244" s="184"/>
      <c r="Q1244" s="184"/>
      <c r="R1244" s="184"/>
      <c r="S1244" s="184"/>
      <c r="T1244" s="211" t="s">
        <v>88</v>
      </c>
      <c r="U1244" s="211" t="s">
        <v>87</v>
      </c>
      <c r="V1244" s="9"/>
    </row>
    <row r="1245" spans="2:22" s="195" customFormat="1" ht="18" customHeight="1">
      <c r="B1245" s="208"/>
      <c r="C1245" s="216"/>
      <c r="D1245" s="373"/>
      <c r="E1245" s="183" t="s">
        <v>171</v>
      </c>
      <c r="F1245" s="210" t="s">
        <v>150</v>
      </c>
      <c r="G1245" s="184"/>
      <c r="H1245" s="184"/>
      <c r="I1245" s="184"/>
      <c r="J1245" s="184"/>
      <c r="K1245" s="184"/>
      <c r="L1245" s="184"/>
      <c r="M1245" s="184"/>
      <c r="N1245" s="184"/>
      <c r="O1245" s="184"/>
      <c r="P1245" s="184"/>
      <c r="Q1245" s="184"/>
      <c r="R1245" s="184"/>
      <c r="S1245" s="184"/>
      <c r="T1245" s="211" t="s">
        <v>88</v>
      </c>
      <c r="U1245" s="211" t="s">
        <v>87</v>
      </c>
      <c r="V1245" s="9"/>
    </row>
    <row r="1246" spans="2:22" s="195" customFormat="1" ht="18" customHeight="1">
      <c r="B1246" s="208"/>
      <c r="C1246" s="216"/>
      <c r="D1246" s="373"/>
      <c r="E1246" s="183" t="s">
        <v>172</v>
      </c>
      <c r="F1246" s="210" t="s">
        <v>150</v>
      </c>
      <c r="G1246" s="184"/>
      <c r="H1246" s="184"/>
      <c r="I1246" s="184"/>
      <c r="J1246" s="184"/>
      <c r="K1246" s="184"/>
      <c r="L1246" s="184"/>
      <c r="M1246" s="184"/>
      <c r="N1246" s="184"/>
      <c r="O1246" s="184"/>
      <c r="P1246" s="184"/>
      <c r="Q1246" s="184"/>
      <c r="R1246" s="184"/>
      <c r="S1246" s="184"/>
      <c r="T1246" s="211" t="s">
        <v>88</v>
      </c>
      <c r="U1246" s="211" t="s">
        <v>87</v>
      </c>
      <c r="V1246" s="9"/>
    </row>
    <row r="1247" spans="2:22" s="195" customFormat="1" ht="18" customHeight="1">
      <c r="B1247" s="208"/>
      <c r="C1247" s="216"/>
      <c r="D1247" s="373"/>
      <c r="E1247" s="183" t="s">
        <v>173</v>
      </c>
      <c r="F1247" s="210" t="s">
        <v>150</v>
      </c>
      <c r="G1247" s="184"/>
      <c r="H1247" s="184"/>
      <c r="I1247" s="184"/>
      <c r="J1247" s="184"/>
      <c r="K1247" s="184"/>
      <c r="L1247" s="184"/>
      <c r="M1247" s="184"/>
      <c r="N1247" s="184"/>
      <c r="O1247" s="184"/>
      <c r="P1247" s="184"/>
      <c r="Q1247" s="184"/>
      <c r="R1247" s="184"/>
      <c r="S1247" s="184"/>
      <c r="T1247" s="211" t="s">
        <v>88</v>
      </c>
      <c r="U1247" s="211" t="s">
        <v>87</v>
      </c>
      <c r="V1247" s="9"/>
    </row>
    <row r="1248" spans="2:22" s="195" customFormat="1" ht="18" customHeight="1">
      <c r="B1248" s="208"/>
      <c r="C1248" s="216"/>
      <c r="D1248" s="374"/>
      <c r="E1248" s="183" t="s">
        <v>174</v>
      </c>
      <c r="F1248" s="210" t="s">
        <v>150</v>
      </c>
      <c r="G1248" s="184"/>
      <c r="H1248" s="184"/>
      <c r="I1248" s="184"/>
      <c r="J1248" s="184"/>
      <c r="K1248" s="184"/>
      <c r="L1248" s="184"/>
      <c r="M1248" s="184"/>
      <c r="N1248" s="184"/>
      <c r="O1248" s="184"/>
      <c r="P1248" s="184"/>
      <c r="Q1248" s="184"/>
      <c r="R1248" s="184"/>
      <c r="S1248" s="184"/>
      <c r="T1248" s="211" t="s">
        <v>88</v>
      </c>
      <c r="U1248" s="211" t="s">
        <v>87</v>
      </c>
      <c r="V1248" s="9"/>
    </row>
    <row r="1249" spans="1:23" s="195" customFormat="1" ht="18" customHeight="1">
      <c r="B1249" s="208"/>
      <c r="C1249" s="216"/>
      <c r="D1249" s="370" t="s">
        <v>175</v>
      </c>
      <c r="E1249" s="183" t="s">
        <v>176</v>
      </c>
      <c r="F1249" s="210" t="s">
        <v>177</v>
      </c>
      <c r="G1249" s="184"/>
      <c r="H1249" s="184"/>
      <c r="I1249" s="184"/>
      <c r="J1249" s="184"/>
      <c r="K1249" s="184"/>
      <c r="L1249" s="184"/>
      <c r="M1249" s="184"/>
      <c r="N1249" s="184"/>
      <c r="O1249" s="184"/>
      <c r="P1249" s="184"/>
      <c r="Q1249" s="184"/>
      <c r="R1249" s="184"/>
      <c r="S1249" s="184"/>
      <c r="T1249" s="211" t="s">
        <v>88</v>
      </c>
      <c r="U1249" s="211" t="s">
        <v>87</v>
      </c>
      <c r="V1249" s="9"/>
    </row>
    <row r="1250" spans="1:23" s="195" customFormat="1" ht="18" customHeight="1">
      <c r="B1250" s="208"/>
      <c r="C1250" s="216"/>
      <c r="D1250" s="371"/>
      <c r="E1250" s="183" t="s">
        <v>178</v>
      </c>
      <c r="F1250" s="210" t="s">
        <v>141</v>
      </c>
      <c r="G1250" s="184"/>
      <c r="H1250" s="184"/>
      <c r="I1250" s="184"/>
      <c r="J1250" s="184"/>
      <c r="K1250" s="184"/>
      <c r="L1250" s="184"/>
      <c r="M1250" s="184"/>
      <c r="N1250" s="184"/>
      <c r="O1250" s="184"/>
      <c r="P1250" s="184"/>
      <c r="Q1250" s="184"/>
      <c r="R1250" s="184"/>
      <c r="S1250" s="184"/>
      <c r="T1250" s="211" t="s">
        <v>88</v>
      </c>
      <c r="U1250" s="211" t="s">
        <v>87</v>
      </c>
      <c r="V1250" s="9"/>
    </row>
    <row r="1251" spans="1:23" s="195" customFormat="1" ht="18" customHeight="1">
      <c r="B1251" s="208"/>
      <c r="C1251" s="216"/>
      <c r="D1251" s="213" t="s">
        <v>179</v>
      </c>
      <c r="E1251" s="183" t="s">
        <v>180</v>
      </c>
      <c r="F1251" s="210" t="s">
        <v>181</v>
      </c>
      <c r="G1251" s="184"/>
      <c r="H1251" s="184"/>
      <c r="I1251" s="184"/>
      <c r="J1251" s="184"/>
      <c r="K1251" s="184"/>
      <c r="L1251" s="184"/>
      <c r="M1251" s="184"/>
      <c r="N1251" s="184"/>
      <c r="O1251" s="184"/>
      <c r="P1251" s="184"/>
      <c r="Q1251" s="184"/>
      <c r="R1251" s="184"/>
      <c r="S1251" s="184"/>
      <c r="T1251" s="211" t="s">
        <v>88</v>
      </c>
      <c r="U1251" s="211" t="s">
        <v>87</v>
      </c>
      <c r="V1251" s="9"/>
    </row>
    <row r="1252" spans="1:23" s="195" customFormat="1" ht="18" customHeight="1">
      <c r="B1252" s="208"/>
      <c r="C1252" s="216"/>
      <c r="D1252" s="370" t="s">
        <v>182</v>
      </c>
      <c r="E1252" s="183" t="s">
        <v>183</v>
      </c>
      <c r="F1252" s="210" t="s">
        <v>141</v>
      </c>
      <c r="G1252" s="184"/>
      <c r="H1252" s="184"/>
      <c r="I1252" s="184"/>
      <c r="J1252" s="184"/>
      <c r="K1252" s="184"/>
      <c r="L1252" s="184"/>
      <c r="M1252" s="184"/>
      <c r="N1252" s="184"/>
      <c r="O1252" s="184"/>
      <c r="P1252" s="184"/>
      <c r="Q1252" s="184"/>
      <c r="R1252" s="184"/>
      <c r="S1252" s="184"/>
      <c r="T1252" s="211" t="s">
        <v>88</v>
      </c>
      <c r="U1252" s="211" t="s">
        <v>87</v>
      </c>
      <c r="V1252" s="9"/>
    </row>
    <row r="1253" spans="1:23" s="195" customFormat="1" ht="18" customHeight="1">
      <c r="B1253" s="208"/>
      <c r="C1253" s="216"/>
      <c r="D1253" s="375"/>
      <c r="E1253" s="183" t="s">
        <v>184</v>
      </c>
      <c r="F1253" s="210" t="s">
        <v>141</v>
      </c>
      <c r="G1253" s="184"/>
      <c r="H1253" s="184"/>
      <c r="I1253" s="184"/>
      <c r="J1253" s="184"/>
      <c r="K1253" s="184"/>
      <c r="L1253" s="184"/>
      <c r="M1253" s="184"/>
      <c r="N1253" s="184"/>
      <c r="O1253" s="184"/>
      <c r="P1253" s="184"/>
      <c r="Q1253" s="184"/>
      <c r="R1253" s="184"/>
      <c r="S1253" s="184"/>
      <c r="T1253" s="211" t="s">
        <v>88</v>
      </c>
      <c r="U1253" s="211" t="s">
        <v>87</v>
      </c>
      <c r="V1253" s="9"/>
    </row>
    <row r="1254" spans="1:23" s="195" customFormat="1" ht="18" customHeight="1">
      <c r="B1254" s="208"/>
      <c r="C1254" s="216"/>
      <c r="D1254" s="375"/>
      <c r="E1254" s="183" t="s">
        <v>185</v>
      </c>
      <c r="F1254" s="210" t="s">
        <v>141</v>
      </c>
      <c r="G1254" s="184"/>
      <c r="H1254" s="184"/>
      <c r="I1254" s="184"/>
      <c r="J1254" s="184"/>
      <c r="K1254" s="184"/>
      <c r="L1254" s="184"/>
      <c r="M1254" s="184"/>
      <c r="N1254" s="184"/>
      <c r="O1254" s="184"/>
      <c r="P1254" s="184"/>
      <c r="Q1254" s="184"/>
      <c r="R1254" s="184"/>
      <c r="S1254" s="184"/>
      <c r="T1254" s="211" t="s">
        <v>88</v>
      </c>
      <c r="U1254" s="211" t="s">
        <v>87</v>
      </c>
      <c r="V1254" s="9"/>
    </row>
    <row r="1255" spans="1:23" s="195" customFormat="1" ht="18" customHeight="1">
      <c r="B1255" s="208"/>
      <c r="C1255" s="216"/>
      <c r="D1255" s="375"/>
      <c r="E1255" s="183" t="s">
        <v>186</v>
      </c>
      <c r="F1255" s="210" t="s">
        <v>150</v>
      </c>
      <c r="G1255" s="184"/>
      <c r="H1255" s="184"/>
      <c r="I1255" s="184"/>
      <c r="J1255" s="184"/>
      <c r="K1255" s="184"/>
      <c r="L1255" s="184"/>
      <c r="M1255" s="184"/>
      <c r="N1255" s="184"/>
      <c r="O1255" s="184"/>
      <c r="P1255" s="184"/>
      <c r="Q1255" s="184"/>
      <c r="R1255" s="184"/>
      <c r="S1255" s="184"/>
      <c r="T1255" s="211" t="s">
        <v>88</v>
      </c>
      <c r="U1255" s="211" t="s">
        <v>87</v>
      </c>
      <c r="V1255" s="9"/>
    </row>
    <row r="1256" spans="1:23" s="195" customFormat="1" ht="18" customHeight="1">
      <c r="B1256" s="208"/>
      <c r="C1256" s="216"/>
      <c r="D1256" s="375"/>
      <c r="E1256" s="183" t="s">
        <v>187</v>
      </c>
      <c r="F1256" s="210" t="s">
        <v>150</v>
      </c>
      <c r="G1256" s="184"/>
      <c r="H1256" s="184"/>
      <c r="I1256" s="184"/>
      <c r="J1256" s="184"/>
      <c r="K1256" s="184"/>
      <c r="L1256" s="184"/>
      <c r="M1256" s="184"/>
      <c r="N1256" s="184"/>
      <c r="O1256" s="184"/>
      <c r="P1256" s="184"/>
      <c r="Q1256" s="184"/>
      <c r="R1256" s="184"/>
      <c r="S1256" s="184"/>
      <c r="T1256" s="211" t="s">
        <v>88</v>
      </c>
      <c r="U1256" s="211" t="s">
        <v>87</v>
      </c>
      <c r="V1256" s="9"/>
    </row>
    <row r="1257" spans="1:23" s="195" customFormat="1" ht="18" customHeight="1">
      <c r="B1257" s="228"/>
      <c r="C1257" s="216"/>
      <c r="D1257" s="375"/>
      <c r="E1257" s="183" t="s">
        <v>188</v>
      </c>
      <c r="F1257" s="210" t="s">
        <v>150</v>
      </c>
      <c r="G1257" s="184"/>
      <c r="H1257" s="184"/>
      <c r="I1257" s="184"/>
      <c r="J1257" s="184"/>
      <c r="K1257" s="184"/>
      <c r="L1257" s="184"/>
      <c r="M1257" s="184"/>
      <c r="N1257" s="184"/>
      <c r="O1257" s="184"/>
      <c r="P1257" s="184"/>
      <c r="Q1257" s="184"/>
      <c r="R1257" s="184"/>
      <c r="S1257" s="184"/>
      <c r="T1257" s="211" t="s">
        <v>88</v>
      </c>
      <c r="U1257" s="211" t="s">
        <v>87</v>
      </c>
      <c r="V1257" s="9"/>
    </row>
    <row r="1258" spans="1:23" s="6" customFormat="1" ht="18" customHeight="1">
      <c r="A1258" s="195"/>
      <c r="B1258" s="228"/>
      <c r="C1258" s="216"/>
      <c r="D1258" s="375"/>
      <c r="E1258" s="183" t="s">
        <v>189</v>
      </c>
      <c r="F1258" s="210" t="s">
        <v>141</v>
      </c>
      <c r="G1258" s="184"/>
      <c r="H1258" s="184"/>
      <c r="I1258" s="184"/>
      <c r="J1258" s="184"/>
      <c r="K1258" s="184"/>
      <c r="L1258" s="184"/>
      <c r="M1258" s="184"/>
      <c r="N1258" s="184"/>
      <c r="O1258" s="184"/>
      <c r="P1258" s="184"/>
      <c r="Q1258" s="184"/>
      <c r="R1258" s="184"/>
      <c r="S1258" s="184"/>
      <c r="T1258" s="211" t="s">
        <v>88</v>
      </c>
      <c r="U1258" s="211" t="s">
        <v>87</v>
      </c>
      <c r="V1258" s="9"/>
      <c r="W1258" s="195"/>
    </row>
    <row r="1259" spans="1:23" ht="18" customHeight="1">
      <c r="B1259" s="228"/>
      <c r="C1259" s="216"/>
      <c r="D1259" s="371"/>
      <c r="E1259" s="183" t="s">
        <v>190</v>
      </c>
      <c r="F1259" s="210" t="s">
        <v>141</v>
      </c>
      <c r="G1259" s="184"/>
      <c r="H1259" s="184"/>
      <c r="I1259" s="184"/>
      <c r="J1259" s="184"/>
      <c r="K1259" s="184"/>
      <c r="L1259" s="184"/>
      <c r="M1259" s="184"/>
      <c r="N1259" s="184"/>
      <c r="O1259" s="184"/>
      <c r="P1259" s="184"/>
      <c r="Q1259" s="184"/>
      <c r="R1259" s="184"/>
      <c r="S1259" s="184"/>
      <c r="T1259" s="211" t="s">
        <v>88</v>
      </c>
      <c r="U1259" s="211" t="s">
        <v>87</v>
      </c>
      <c r="V1259" s="9"/>
    </row>
    <row r="1260" spans="1:23" ht="18" customHeight="1">
      <c r="B1260" s="228"/>
      <c r="C1260" s="4"/>
      <c r="D1260" s="218"/>
      <c r="E1260" s="218"/>
      <c r="F1260" s="218"/>
      <c r="G1260" s="218"/>
      <c r="H1260" s="218"/>
      <c r="I1260" s="218"/>
      <c r="J1260" s="218"/>
      <c r="K1260" s="218"/>
      <c r="L1260" s="218"/>
      <c r="M1260" s="218"/>
      <c r="N1260" s="218"/>
      <c r="O1260" s="219"/>
      <c r="P1260" s="219"/>
      <c r="Q1260" s="219"/>
      <c r="R1260" s="219"/>
      <c r="S1260" s="219"/>
      <c r="T1260" s="219"/>
      <c r="U1260" s="219"/>
      <c r="V1260" s="17"/>
    </row>
    <row r="1261" spans="1:23" s="37" customFormat="1" ht="35.1" customHeight="1" thickBot="1">
      <c r="A1261" s="195"/>
      <c r="B1261" s="228"/>
      <c r="C1261" s="3"/>
      <c r="D1261" s="220"/>
      <c r="E1261" s="220"/>
      <c r="F1261" s="220"/>
      <c r="G1261" s="220"/>
      <c r="H1261" s="220"/>
      <c r="I1261" s="220"/>
      <c r="J1261" s="220"/>
      <c r="K1261" s="220"/>
      <c r="L1261" s="220"/>
      <c r="M1261" s="220"/>
      <c r="N1261" s="220"/>
      <c r="O1261" s="221"/>
      <c r="P1261" s="221"/>
      <c r="Q1261" s="221"/>
      <c r="R1261" s="221"/>
      <c r="S1261" s="221"/>
      <c r="T1261" s="221"/>
      <c r="U1261" s="221"/>
      <c r="V1261" s="20"/>
      <c r="W1261" s="195"/>
    </row>
    <row r="1262" spans="1:23" s="12" customFormat="1" ht="18" customHeight="1" thickTop="1" thickBot="1">
      <c r="A1262" s="195"/>
      <c r="B1262" s="120"/>
      <c r="C1262" s="195"/>
      <c r="D1262" s="195"/>
      <c r="E1262" s="195"/>
      <c r="F1262" s="195"/>
      <c r="G1262" s="195"/>
      <c r="H1262" s="195"/>
      <c r="I1262" s="195"/>
      <c r="J1262" s="195"/>
      <c r="K1262" s="195"/>
      <c r="L1262" s="195"/>
      <c r="M1262" s="195"/>
      <c r="N1262" s="195"/>
      <c r="O1262" s="195"/>
      <c r="P1262" s="195"/>
      <c r="Q1262" s="195"/>
      <c r="R1262" s="195"/>
      <c r="S1262" s="195"/>
      <c r="T1262" s="195"/>
      <c r="U1262" s="195"/>
      <c r="V1262" s="195"/>
      <c r="W1262" s="195"/>
    </row>
    <row r="1263" spans="1:23" s="195" customFormat="1" ht="18" customHeight="1" thickBot="1">
      <c r="B1263" s="208"/>
      <c r="C1263" s="217" t="s">
        <v>268</v>
      </c>
      <c r="D1263" s="114" t="s">
        <v>269</v>
      </c>
      <c r="E1263" s="115"/>
      <c r="F1263" s="115"/>
      <c r="G1263" s="115"/>
      <c r="H1263" s="115"/>
      <c r="I1263" s="115"/>
      <c r="J1263" s="115"/>
      <c r="K1263" s="115"/>
      <c r="L1263" s="115"/>
      <c r="M1263" s="115"/>
      <c r="N1263" s="115"/>
      <c r="O1263" s="115"/>
      <c r="P1263" s="115"/>
      <c r="Q1263" s="115"/>
      <c r="R1263" s="115"/>
      <c r="S1263" s="115"/>
      <c r="T1263" s="115"/>
      <c r="U1263" s="115"/>
      <c r="V1263" s="116"/>
    </row>
    <row r="1264" spans="1:23" s="195" customFormat="1" ht="18" customHeight="1">
      <c r="B1264" s="208"/>
      <c r="C1264" s="111"/>
      <c r="D1264" s="223"/>
      <c r="E1264" s="223"/>
      <c r="F1264" s="223"/>
      <c r="G1264" s="223"/>
      <c r="H1264" s="223"/>
      <c r="I1264" s="223"/>
      <c r="J1264" s="223"/>
      <c r="K1264" s="223"/>
      <c r="L1264" s="223"/>
      <c r="M1264" s="223"/>
      <c r="N1264" s="223"/>
      <c r="O1264" s="223"/>
      <c r="P1264" s="223"/>
      <c r="Q1264" s="223"/>
      <c r="R1264" s="223"/>
      <c r="S1264" s="223"/>
      <c r="T1264" s="223"/>
      <c r="U1264" s="223"/>
      <c r="V1264" s="113"/>
    </row>
    <row r="1265" spans="2:22" s="195" customFormat="1" ht="18" customHeight="1">
      <c r="B1265" s="208"/>
      <c r="C1265" s="216"/>
      <c r="D1265" s="231" t="s">
        <v>56</v>
      </c>
      <c r="E1265" s="232" t="s">
        <v>57</v>
      </c>
      <c r="F1265" s="231" t="s">
        <v>1</v>
      </c>
      <c r="G1265" s="190">
        <v>2010</v>
      </c>
      <c r="H1265" s="190">
        <v>2011</v>
      </c>
      <c r="I1265" s="190">
        <v>2012</v>
      </c>
      <c r="J1265" s="190">
        <v>2013</v>
      </c>
      <c r="K1265" s="190">
        <v>2014</v>
      </c>
      <c r="L1265" s="190">
        <v>2015</v>
      </c>
      <c r="M1265" s="190">
        <v>2016</v>
      </c>
      <c r="N1265" s="190">
        <v>2017</v>
      </c>
      <c r="O1265" s="190">
        <v>2018</v>
      </c>
      <c r="P1265" s="190">
        <v>2019</v>
      </c>
      <c r="Q1265" s="190">
        <v>2020</v>
      </c>
      <c r="R1265" s="253">
        <v>2021</v>
      </c>
      <c r="S1265" s="253">
        <v>2022</v>
      </c>
      <c r="T1265" s="231" t="s">
        <v>55</v>
      </c>
      <c r="U1265" s="231" t="s">
        <v>37</v>
      </c>
      <c r="V1265" s="9"/>
    </row>
    <row r="1266" spans="2:22" s="195" customFormat="1" ht="18" customHeight="1">
      <c r="B1266" s="208"/>
      <c r="C1266" s="216"/>
      <c r="D1266" s="233" t="s">
        <v>269</v>
      </c>
      <c r="E1266" s="234" t="s">
        <v>270</v>
      </c>
      <c r="F1266" s="235" t="s">
        <v>271</v>
      </c>
      <c r="G1266" s="184"/>
      <c r="H1266" s="184"/>
      <c r="I1266" s="184"/>
      <c r="J1266" s="184"/>
      <c r="K1266" s="184"/>
      <c r="L1266" s="184"/>
      <c r="M1266" s="184"/>
      <c r="N1266" s="184"/>
      <c r="O1266" s="184"/>
      <c r="P1266" s="184"/>
      <c r="Q1266" s="184"/>
      <c r="R1266" s="184"/>
      <c r="S1266" s="184"/>
      <c r="T1266" s="211" t="s">
        <v>88</v>
      </c>
      <c r="U1266" s="211" t="s">
        <v>87</v>
      </c>
      <c r="V1266" s="9"/>
    </row>
    <row r="1267" spans="2:22" s="195" customFormat="1" ht="18" customHeight="1">
      <c r="B1267" s="208"/>
      <c r="C1267" s="4"/>
      <c r="D1267" s="218"/>
      <c r="E1267" s="218"/>
      <c r="F1267" s="218"/>
      <c r="G1267" s="218"/>
      <c r="H1267" s="218"/>
      <c r="I1267" s="218"/>
      <c r="J1267" s="218"/>
      <c r="K1267" s="218"/>
      <c r="L1267" s="218"/>
      <c r="M1267" s="218"/>
      <c r="N1267" s="218"/>
      <c r="O1267" s="219"/>
      <c r="P1267" s="219"/>
      <c r="Q1267" s="219"/>
      <c r="R1267" s="219"/>
      <c r="S1267" s="219"/>
      <c r="T1267" s="219"/>
      <c r="U1267" s="219"/>
      <c r="V1267" s="17"/>
    </row>
    <row r="1268" spans="2:22" s="195" customFormat="1" ht="18" customHeight="1" thickBot="1">
      <c r="B1268" s="208"/>
      <c r="C1268" s="3"/>
      <c r="D1268" s="220"/>
      <c r="E1268" s="220"/>
      <c r="F1268" s="220"/>
      <c r="G1268" s="220"/>
      <c r="H1268" s="220"/>
      <c r="I1268" s="220"/>
      <c r="J1268" s="220"/>
      <c r="K1268" s="220"/>
      <c r="L1268" s="220"/>
      <c r="M1268" s="220"/>
      <c r="N1268" s="220"/>
      <c r="O1268" s="221"/>
      <c r="P1268" s="221"/>
      <c r="Q1268" s="221"/>
      <c r="R1268" s="221"/>
      <c r="S1268" s="221"/>
      <c r="T1268" s="221"/>
      <c r="U1268" s="221"/>
      <c r="V1268" s="20"/>
    </row>
    <row r="1269" spans="2:22" s="195" customFormat="1" ht="18" customHeight="1" thickTop="1" thickBot="1">
      <c r="B1269" s="208"/>
    </row>
    <row r="1270" spans="2:22" s="195" customFormat="1" ht="18" customHeight="1" thickBot="1">
      <c r="B1270" s="208"/>
      <c r="C1270" s="217" t="s">
        <v>272</v>
      </c>
      <c r="D1270" s="114" t="s">
        <v>273</v>
      </c>
      <c r="E1270" s="115"/>
      <c r="F1270" s="115"/>
      <c r="G1270" s="115"/>
      <c r="H1270" s="115"/>
      <c r="I1270" s="115"/>
      <c r="J1270" s="115"/>
      <c r="K1270" s="115"/>
      <c r="L1270" s="115"/>
      <c r="M1270" s="115"/>
      <c r="N1270" s="115"/>
      <c r="O1270" s="115"/>
      <c r="P1270" s="115"/>
      <c r="Q1270" s="115"/>
      <c r="R1270" s="115"/>
      <c r="S1270" s="115"/>
      <c r="T1270" s="115"/>
      <c r="U1270" s="115"/>
      <c r="V1270" s="116"/>
    </row>
    <row r="1271" spans="2:22" s="195" customFormat="1" ht="18" customHeight="1">
      <c r="B1271" s="208"/>
      <c r="C1271" s="111"/>
      <c r="D1271" s="223"/>
      <c r="E1271" s="223"/>
      <c r="F1271" s="223"/>
      <c r="G1271" s="223"/>
      <c r="H1271" s="223"/>
      <c r="I1271" s="223"/>
      <c r="J1271" s="223"/>
      <c r="K1271" s="223"/>
      <c r="L1271" s="223"/>
      <c r="M1271" s="223"/>
      <c r="N1271" s="223"/>
      <c r="O1271" s="223"/>
      <c r="P1271" s="223"/>
      <c r="Q1271" s="223"/>
      <c r="R1271" s="223"/>
      <c r="S1271" s="223"/>
      <c r="T1271" s="223"/>
      <c r="U1271" s="223"/>
      <c r="V1271" s="113"/>
    </row>
    <row r="1272" spans="2:22" s="195" customFormat="1" ht="18" customHeight="1">
      <c r="B1272" s="208"/>
      <c r="C1272" s="216"/>
      <c r="D1272" s="190" t="s">
        <v>56</v>
      </c>
      <c r="E1272" s="209" t="s">
        <v>57</v>
      </c>
      <c r="F1272" s="190" t="s">
        <v>1</v>
      </c>
      <c r="G1272" s="190">
        <v>2010</v>
      </c>
      <c r="H1272" s="190">
        <v>2011</v>
      </c>
      <c r="I1272" s="190">
        <v>2012</v>
      </c>
      <c r="J1272" s="190">
        <v>2013</v>
      </c>
      <c r="K1272" s="190">
        <v>2014</v>
      </c>
      <c r="L1272" s="190">
        <v>2015</v>
      </c>
      <c r="M1272" s="190">
        <v>2016</v>
      </c>
      <c r="N1272" s="190">
        <v>2017</v>
      </c>
      <c r="O1272" s="190">
        <v>2018</v>
      </c>
      <c r="P1272" s="190">
        <v>2019</v>
      </c>
      <c r="Q1272" s="190">
        <v>2020</v>
      </c>
      <c r="R1272" s="253">
        <v>2021</v>
      </c>
      <c r="S1272" s="253">
        <v>2022</v>
      </c>
      <c r="T1272" s="190" t="s">
        <v>55</v>
      </c>
      <c r="U1272" s="190" t="s">
        <v>37</v>
      </c>
      <c r="V1272" s="9"/>
    </row>
    <row r="1273" spans="2:22" s="195" customFormat="1" ht="18" customHeight="1">
      <c r="B1273" s="208"/>
      <c r="C1273" s="216"/>
      <c r="D1273" s="367" t="s">
        <v>128</v>
      </c>
      <c r="E1273" s="183" t="s">
        <v>129</v>
      </c>
      <c r="F1273" s="210" t="s">
        <v>130</v>
      </c>
      <c r="G1273" s="184"/>
      <c r="H1273" s="184"/>
      <c r="I1273" s="184"/>
      <c r="J1273" s="184"/>
      <c r="K1273" s="184"/>
      <c r="L1273" s="184"/>
      <c r="M1273" s="184"/>
      <c r="N1273" s="184"/>
      <c r="O1273" s="184"/>
      <c r="P1273" s="184"/>
      <c r="Q1273" s="184"/>
      <c r="R1273" s="184"/>
      <c r="S1273" s="184"/>
      <c r="T1273" s="211" t="s">
        <v>88</v>
      </c>
      <c r="U1273" s="211" t="s">
        <v>87</v>
      </c>
      <c r="V1273" s="9"/>
    </row>
    <row r="1274" spans="2:22" s="195" customFormat="1" ht="18" customHeight="1">
      <c r="B1274" s="208"/>
      <c r="C1274" s="216"/>
      <c r="D1274" s="368"/>
      <c r="E1274" s="212" t="s">
        <v>131</v>
      </c>
      <c r="F1274" s="210" t="s">
        <v>130</v>
      </c>
      <c r="G1274" s="184"/>
      <c r="H1274" s="184"/>
      <c r="I1274" s="184"/>
      <c r="J1274" s="184"/>
      <c r="K1274" s="184"/>
      <c r="L1274" s="184"/>
      <c r="M1274" s="184"/>
      <c r="N1274" s="184"/>
      <c r="O1274" s="184"/>
      <c r="P1274" s="184"/>
      <c r="Q1274" s="184"/>
      <c r="R1274" s="184"/>
      <c r="S1274" s="184"/>
      <c r="T1274" s="211" t="s">
        <v>88</v>
      </c>
      <c r="U1274" s="211" t="s">
        <v>87</v>
      </c>
      <c r="V1274" s="9"/>
    </row>
    <row r="1275" spans="2:22" s="195" customFormat="1" ht="18" customHeight="1">
      <c r="B1275" s="208"/>
      <c r="C1275" s="216"/>
      <c r="D1275" s="368"/>
      <c r="E1275" s="212" t="s">
        <v>132</v>
      </c>
      <c r="F1275" s="210" t="s">
        <v>130</v>
      </c>
      <c r="G1275" s="184"/>
      <c r="H1275" s="184"/>
      <c r="I1275" s="184"/>
      <c r="J1275" s="184"/>
      <c r="K1275" s="184"/>
      <c r="L1275" s="184"/>
      <c r="M1275" s="184"/>
      <c r="N1275" s="184"/>
      <c r="O1275" s="184"/>
      <c r="P1275" s="184"/>
      <c r="Q1275" s="184"/>
      <c r="R1275" s="184"/>
      <c r="S1275" s="184"/>
      <c r="T1275" s="211" t="s">
        <v>88</v>
      </c>
      <c r="U1275" s="211" t="s">
        <v>87</v>
      </c>
      <c r="V1275" s="9"/>
    </row>
    <row r="1276" spans="2:22" s="195" customFormat="1" ht="18" customHeight="1">
      <c r="B1276" s="208"/>
      <c r="C1276" s="216"/>
      <c r="D1276" s="368"/>
      <c r="E1276" s="183" t="s">
        <v>133</v>
      </c>
      <c r="F1276" s="210" t="s">
        <v>130</v>
      </c>
      <c r="G1276" s="184"/>
      <c r="H1276" s="184"/>
      <c r="I1276" s="184"/>
      <c r="J1276" s="184"/>
      <c r="K1276" s="184"/>
      <c r="L1276" s="184"/>
      <c r="M1276" s="184"/>
      <c r="N1276" s="184"/>
      <c r="O1276" s="184"/>
      <c r="P1276" s="184"/>
      <c r="Q1276" s="184"/>
      <c r="R1276" s="184"/>
      <c r="S1276" s="184"/>
      <c r="T1276" s="211" t="s">
        <v>88</v>
      </c>
      <c r="U1276" s="211" t="s">
        <v>87</v>
      </c>
      <c r="V1276" s="9"/>
    </row>
    <row r="1277" spans="2:22" s="195" customFormat="1" ht="18" customHeight="1">
      <c r="B1277" s="208"/>
      <c r="C1277" s="216"/>
      <c r="D1277" s="368"/>
      <c r="E1277" s="183" t="s">
        <v>134</v>
      </c>
      <c r="F1277" s="210" t="s">
        <v>130</v>
      </c>
      <c r="G1277" s="184"/>
      <c r="H1277" s="184"/>
      <c r="I1277" s="184"/>
      <c r="J1277" s="184"/>
      <c r="K1277" s="184"/>
      <c r="L1277" s="184"/>
      <c r="M1277" s="184"/>
      <c r="N1277" s="184"/>
      <c r="O1277" s="184"/>
      <c r="P1277" s="184"/>
      <c r="Q1277" s="184"/>
      <c r="R1277" s="184"/>
      <c r="S1277" s="184"/>
      <c r="T1277" s="211" t="s">
        <v>88</v>
      </c>
      <c r="U1277" s="211" t="s">
        <v>87</v>
      </c>
      <c r="V1277" s="9"/>
    </row>
    <row r="1278" spans="2:22" s="195" customFormat="1" ht="18" customHeight="1">
      <c r="B1278" s="208"/>
      <c r="C1278" s="216"/>
      <c r="D1278" s="368"/>
      <c r="E1278" s="183" t="s">
        <v>135</v>
      </c>
      <c r="F1278" s="210" t="s">
        <v>130</v>
      </c>
      <c r="G1278" s="184"/>
      <c r="H1278" s="184"/>
      <c r="I1278" s="184"/>
      <c r="J1278" s="184"/>
      <c r="K1278" s="184"/>
      <c r="L1278" s="184"/>
      <c r="M1278" s="184"/>
      <c r="N1278" s="184"/>
      <c r="O1278" s="184"/>
      <c r="P1278" s="184"/>
      <c r="Q1278" s="184"/>
      <c r="R1278" s="184"/>
      <c r="S1278" s="184"/>
      <c r="T1278" s="211" t="s">
        <v>88</v>
      </c>
      <c r="U1278" s="211" t="s">
        <v>87</v>
      </c>
      <c r="V1278" s="9"/>
    </row>
    <row r="1279" spans="2:22" s="195" customFormat="1" ht="18" customHeight="1">
      <c r="B1279" s="208"/>
      <c r="C1279" s="216"/>
      <c r="D1279" s="368"/>
      <c r="E1279" s="183" t="s">
        <v>136</v>
      </c>
      <c r="F1279" s="210" t="s">
        <v>130</v>
      </c>
      <c r="G1279" s="184"/>
      <c r="H1279" s="184"/>
      <c r="I1279" s="184"/>
      <c r="J1279" s="184"/>
      <c r="K1279" s="184"/>
      <c r="L1279" s="184"/>
      <c r="M1279" s="184"/>
      <c r="N1279" s="184"/>
      <c r="O1279" s="184"/>
      <c r="P1279" s="184"/>
      <c r="Q1279" s="184"/>
      <c r="R1279" s="184"/>
      <c r="S1279" s="184"/>
      <c r="T1279" s="211" t="s">
        <v>88</v>
      </c>
      <c r="U1279" s="211" t="s">
        <v>87</v>
      </c>
      <c r="V1279" s="9"/>
    </row>
    <row r="1280" spans="2:22" s="195" customFormat="1" ht="18" customHeight="1">
      <c r="B1280" s="208"/>
      <c r="C1280" s="216"/>
      <c r="D1280" s="368"/>
      <c r="E1280" s="183" t="s">
        <v>137</v>
      </c>
      <c r="F1280" s="210" t="s">
        <v>130</v>
      </c>
      <c r="G1280" s="184"/>
      <c r="H1280" s="184"/>
      <c r="I1280" s="184"/>
      <c r="J1280" s="184"/>
      <c r="K1280" s="184"/>
      <c r="L1280" s="184"/>
      <c r="M1280" s="184"/>
      <c r="N1280" s="184"/>
      <c r="O1280" s="184"/>
      <c r="P1280" s="184"/>
      <c r="Q1280" s="184"/>
      <c r="R1280" s="184"/>
      <c r="S1280" s="184"/>
      <c r="T1280" s="211" t="s">
        <v>88</v>
      </c>
      <c r="U1280" s="211" t="s">
        <v>87</v>
      </c>
      <c r="V1280" s="9"/>
    </row>
    <row r="1281" spans="2:22" s="195" customFormat="1" ht="18" customHeight="1">
      <c r="B1281" s="208"/>
      <c r="C1281" s="216"/>
      <c r="D1281" s="368"/>
      <c r="E1281" s="183" t="s">
        <v>138</v>
      </c>
      <c r="F1281" s="210" t="s">
        <v>130</v>
      </c>
      <c r="G1281" s="184"/>
      <c r="H1281" s="184"/>
      <c r="I1281" s="184"/>
      <c r="J1281" s="184"/>
      <c r="K1281" s="184"/>
      <c r="L1281" s="184"/>
      <c r="M1281" s="184"/>
      <c r="N1281" s="184"/>
      <c r="O1281" s="184"/>
      <c r="P1281" s="184"/>
      <c r="Q1281" s="184"/>
      <c r="R1281" s="184"/>
      <c r="S1281" s="184"/>
      <c r="T1281" s="211" t="s">
        <v>88</v>
      </c>
      <c r="U1281" s="211" t="s">
        <v>87</v>
      </c>
      <c r="V1281" s="9"/>
    </row>
    <row r="1282" spans="2:22" s="195" customFormat="1" ht="18" customHeight="1">
      <c r="B1282" s="208"/>
      <c r="C1282" s="216"/>
      <c r="D1282" s="368"/>
      <c r="E1282" s="183" t="s">
        <v>139</v>
      </c>
      <c r="F1282" s="210" t="s">
        <v>130</v>
      </c>
      <c r="G1282" s="184"/>
      <c r="H1282" s="184"/>
      <c r="I1282" s="184"/>
      <c r="J1282" s="184"/>
      <c r="K1282" s="184"/>
      <c r="L1282" s="184"/>
      <c r="M1282" s="184"/>
      <c r="N1282" s="184"/>
      <c r="O1282" s="184"/>
      <c r="P1282" s="184"/>
      <c r="Q1282" s="184"/>
      <c r="R1282" s="184"/>
      <c r="S1282" s="184"/>
      <c r="T1282" s="211" t="s">
        <v>88</v>
      </c>
      <c r="U1282" s="211" t="s">
        <v>87</v>
      </c>
      <c r="V1282" s="9"/>
    </row>
    <row r="1283" spans="2:22" s="195" customFormat="1" ht="18" customHeight="1">
      <c r="B1283" s="208"/>
      <c r="C1283" s="216"/>
      <c r="D1283" s="368"/>
      <c r="E1283" s="183" t="s">
        <v>140</v>
      </c>
      <c r="F1283" s="210" t="s">
        <v>141</v>
      </c>
      <c r="G1283" s="184"/>
      <c r="H1283" s="184"/>
      <c r="I1283" s="184"/>
      <c r="J1283" s="184"/>
      <c r="K1283" s="184"/>
      <c r="L1283" s="184"/>
      <c r="M1283" s="184"/>
      <c r="N1283" s="184"/>
      <c r="O1283" s="184"/>
      <c r="P1283" s="184"/>
      <c r="Q1283" s="184"/>
      <c r="R1283" s="184"/>
      <c r="S1283" s="184"/>
      <c r="T1283" s="211" t="s">
        <v>88</v>
      </c>
      <c r="U1283" s="211" t="s">
        <v>87</v>
      </c>
      <c r="V1283" s="9"/>
    </row>
    <row r="1284" spans="2:22" s="195" customFormat="1" ht="18" customHeight="1">
      <c r="B1284" s="208"/>
      <c r="C1284" s="216"/>
      <c r="D1284" s="368"/>
      <c r="E1284" s="183" t="s">
        <v>142</v>
      </c>
      <c r="F1284" s="210" t="s">
        <v>141</v>
      </c>
      <c r="G1284" s="184"/>
      <c r="H1284" s="184"/>
      <c r="I1284" s="184"/>
      <c r="J1284" s="184"/>
      <c r="K1284" s="184"/>
      <c r="L1284" s="184"/>
      <c r="M1284" s="184"/>
      <c r="N1284" s="184"/>
      <c r="O1284" s="184"/>
      <c r="P1284" s="184"/>
      <c r="Q1284" s="184"/>
      <c r="R1284" s="184"/>
      <c r="S1284" s="184"/>
      <c r="T1284" s="211" t="s">
        <v>88</v>
      </c>
      <c r="U1284" s="211" t="s">
        <v>87</v>
      </c>
      <c r="V1284" s="9"/>
    </row>
    <row r="1285" spans="2:22" s="195" customFormat="1" ht="18" customHeight="1">
      <c r="B1285" s="208"/>
      <c r="C1285" s="216"/>
      <c r="D1285" s="369"/>
      <c r="E1285" s="183" t="s">
        <v>143</v>
      </c>
      <c r="F1285" s="210" t="s">
        <v>141</v>
      </c>
      <c r="G1285" s="184"/>
      <c r="H1285" s="184"/>
      <c r="I1285" s="184"/>
      <c r="J1285" s="184"/>
      <c r="K1285" s="184"/>
      <c r="L1285" s="184"/>
      <c r="M1285" s="184"/>
      <c r="N1285" s="184"/>
      <c r="O1285" s="184"/>
      <c r="P1285" s="184"/>
      <c r="Q1285" s="184"/>
      <c r="R1285" s="184"/>
      <c r="S1285" s="184"/>
      <c r="T1285" s="211" t="s">
        <v>88</v>
      </c>
      <c r="U1285" s="211" t="s">
        <v>87</v>
      </c>
      <c r="V1285" s="9"/>
    </row>
    <row r="1286" spans="2:22" s="195" customFormat="1" ht="18" customHeight="1">
      <c r="B1286" s="208"/>
      <c r="C1286" s="216"/>
      <c r="D1286" s="370" t="s">
        <v>144</v>
      </c>
      <c r="E1286" s="183" t="s">
        <v>145</v>
      </c>
      <c r="F1286" s="210" t="s">
        <v>130</v>
      </c>
      <c r="G1286" s="184"/>
      <c r="H1286" s="184"/>
      <c r="I1286" s="184"/>
      <c r="J1286" s="184"/>
      <c r="K1286" s="184"/>
      <c r="L1286" s="184"/>
      <c r="M1286" s="184"/>
      <c r="N1286" s="184"/>
      <c r="O1286" s="184"/>
      <c r="P1286" s="184"/>
      <c r="Q1286" s="184"/>
      <c r="R1286" s="184"/>
      <c r="S1286" s="184"/>
      <c r="T1286" s="211" t="s">
        <v>88</v>
      </c>
      <c r="U1286" s="211" t="s">
        <v>87</v>
      </c>
      <c r="V1286" s="9"/>
    </row>
    <row r="1287" spans="2:22" s="195" customFormat="1" ht="18" customHeight="1">
      <c r="B1287" s="208"/>
      <c r="C1287" s="216"/>
      <c r="D1287" s="371"/>
      <c r="E1287" s="183" t="s">
        <v>146</v>
      </c>
      <c r="F1287" s="210" t="s">
        <v>147</v>
      </c>
      <c r="G1287" s="184"/>
      <c r="H1287" s="184"/>
      <c r="I1287" s="184"/>
      <c r="J1287" s="184"/>
      <c r="K1287" s="184"/>
      <c r="L1287" s="184"/>
      <c r="M1287" s="184"/>
      <c r="N1287" s="184"/>
      <c r="O1287" s="184"/>
      <c r="P1287" s="184"/>
      <c r="Q1287" s="184"/>
      <c r="R1287" s="184"/>
      <c r="S1287" s="184"/>
      <c r="T1287" s="211" t="s">
        <v>88</v>
      </c>
      <c r="U1287" s="211" t="s">
        <v>87</v>
      </c>
      <c r="V1287" s="9"/>
    </row>
    <row r="1288" spans="2:22" s="195" customFormat="1" ht="18" customHeight="1">
      <c r="B1288" s="208"/>
      <c r="C1288" s="216"/>
      <c r="D1288" s="372" t="s">
        <v>148</v>
      </c>
      <c r="E1288" s="183" t="s">
        <v>149</v>
      </c>
      <c r="F1288" s="210" t="s">
        <v>150</v>
      </c>
      <c r="G1288" s="184"/>
      <c r="H1288" s="184"/>
      <c r="I1288" s="184"/>
      <c r="J1288" s="184"/>
      <c r="K1288" s="184"/>
      <c r="L1288" s="184"/>
      <c r="M1288" s="184"/>
      <c r="N1288" s="184"/>
      <c r="O1288" s="184"/>
      <c r="P1288" s="184"/>
      <c r="Q1288" s="184"/>
      <c r="R1288" s="184"/>
      <c r="S1288" s="184"/>
      <c r="T1288" s="211" t="s">
        <v>88</v>
      </c>
      <c r="U1288" s="211" t="s">
        <v>87</v>
      </c>
      <c r="V1288" s="9"/>
    </row>
    <row r="1289" spans="2:22" s="195" customFormat="1" ht="18" customHeight="1">
      <c r="B1289" s="208"/>
      <c r="C1289" s="216"/>
      <c r="D1289" s="373"/>
      <c r="E1289" s="183" t="s">
        <v>151</v>
      </c>
      <c r="F1289" s="210" t="s">
        <v>150</v>
      </c>
      <c r="G1289" s="184"/>
      <c r="H1289" s="184"/>
      <c r="I1289" s="184"/>
      <c r="J1289" s="184"/>
      <c r="K1289" s="184"/>
      <c r="L1289" s="184"/>
      <c r="M1289" s="184"/>
      <c r="N1289" s="184"/>
      <c r="O1289" s="184"/>
      <c r="P1289" s="184"/>
      <c r="Q1289" s="184"/>
      <c r="R1289" s="184"/>
      <c r="S1289" s="184"/>
      <c r="T1289" s="211" t="s">
        <v>88</v>
      </c>
      <c r="U1289" s="211" t="s">
        <v>87</v>
      </c>
      <c r="V1289" s="9"/>
    </row>
    <row r="1290" spans="2:22" s="195" customFormat="1" ht="18" customHeight="1">
      <c r="B1290" s="208"/>
      <c r="C1290" s="216"/>
      <c r="D1290" s="373"/>
      <c r="E1290" s="183" t="s">
        <v>152</v>
      </c>
      <c r="F1290" s="210" t="s">
        <v>150</v>
      </c>
      <c r="G1290" s="184"/>
      <c r="H1290" s="184"/>
      <c r="I1290" s="184"/>
      <c r="J1290" s="184"/>
      <c r="K1290" s="184"/>
      <c r="L1290" s="184"/>
      <c r="M1290" s="184"/>
      <c r="N1290" s="184"/>
      <c r="O1290" s="184"/>
      <c r="P1290" s="184"/>
      <c r="Q1290" s="184"/>
      <c r="R1290" s="184"/>
      <c r="S1290" s="184"/>
      <c r="T1290" s="211" t="s">
        <v>88</v>
      </c>
      <c r="U1290" s="211" t="s">
        <v>87</v>
      </c>
      <c r="V1290" s="9"/>
    </row>
    <row r="1291" spans="2:22" s="195" customFormat="1" ht="18" customHeight="1">
      <c r="B1291" s="208"/>
      <c r="C1291" s="216"/>
      <c r="D1291" s="373"/>
      <c r="E1291" s="183" t="s">
        <v>153</v>
      </c>
      <c r="F1291" s="210" t="s">
        <v>150</v>
      </c>
      <c r="G1291" s="184"/>
      <c r="H1291" s="184"/>
      <c r="I1291" s="184"/>
      <c r="J1291" s="184"/>
      <c r="K1291" s="184"/>
      <c r="L1291" s="184"/>
      <c r="M1291" s="184"/>
      <c r="N1291" s="184"/>
      <c r="O1291" s="184"/>
      <c r="P1291" s="184"/>
      <c r="Q1291" s="184"/>
      <c r="R1291" s="184"/>
      <c r="S1291" s="184"/>
      <c r="T1291" s="211" t="s">
        <v>88</v>
      </c>
      <c r="U1291" s="211" t="s">
        <v>87</v>
      </c>
      <c r="V1291" s="9"/>
    </row>
    <row r="1292" spans="2:22" s="195" customFormat="1" ht="18" customHeight="1">
      <c r="B1292" s="208"/>
      <c r="C1292" s="216"/>
      <c r="D1292" s="373"/>
      <c r="E1292" s="183" t="s">
        <v>154</v>
      </c>
      <c r="F1292" s="210" t="s">
        <v>150</v>
      </c>
      <c r="G1292" s="184"/>
      <c r="H1292" s="184"/>
      <c r="I1292" s="184"/>
      <c r="J1292" s="184"/>
      <c r="K1292" s="184"/>
      <c r="L1292" s="184"/>
      <c r="M1292" s="184"/>
      <c r="N1292" s="184"/>
      <c r="O1292" s="184"/>
      <c r="P1292" s="184"/>
      <c r="Q1292" s="184"/>
      <c r="R1292" s="184"/>
      <c r="S1292" s="184"/>
      <c r="T1292" s="211" t="s">
        <v>88</v>
      </c>
      <c r="U1292" s="211" t="s">
        <v>87</v>
      </c>
      <c r="V1292" s="9"/>
    </row>
    <row r="1293" spans="2:22" s="195" customFormat="1" ht="18" customHeight="1">
      <c r="B1293" s="208"/>
      <c r="C1293" s="216"/>
      <c r="D1293" s="373"/>
      <c r="E1293" s="183" t="s">
        <v>155</v>
      </c>
      <c r="F1293" s="210" t="s">
        <v>150</v>
      </c>
      <c r="G1293" s="184"/>
      <c r="H1293" s="184"/>
      <c r="I1293" s="184"/>
      <c r="J1293" s="184"/>
      <c r="K1293" s="184"/>
      <c r="L1293" s="184"/>
      <c r="M1293" s="184"/>
      <c r="N1293" s="184"/>
      <c r="O1293" s="184"/>
      <c r="P1293" s="184"/>
      <c r="Q1293" s="184"/>
      <c r="R1293" s="184"/>
      <c r="S1293" s="184"/>
      <c r="T1293" s="211" t="s">
        <v>88</v>
      </c>
      <c r="U1293" s="211" t="s">
        <v>87</v>
      </c>
      <c r="V1293" s="9"/>
    </row>
    <row r="1294" spans="2:22" s="195" customFormat="1" ht="18" customHeight="1">
      <c r="B1294" s="208"/>
      <c r="C1294" s="216"/>
      <c r="D1294" s="373"/>
      <c r="E1294" s="183" t="s">
        <v>156</v>
      </c>
      <c r="F1294" s="210" t="s">
        <v>150</v>
      </c>
      <c r="G1294" s="184"/>
      <c r="H1294" s="184"/>
      <c r="I1294" s="184"/>
      <c r="J1294" s="184"/>
      <c r="K1294" s="184"/>
      <c r="L1294" s="184"/>
      <c r="M1294" s="184"/>
      <c r="N1294" s="184"/>
      <c r="O1294" s="184"/>
      <c r="P1294" s="184"/>
      <c r="Q1294" s="184"/>
      <c r="R1294" s="184"/>
      <c r="S1294" s="184"/>
      <c r="T1294" s="211" t="s">
        <v>88</v>
      </c>
      <c r="U1294" s="211" t="s">
        <v>87</v>
      </c>
      <c r="V1294" s="9"/>
    </row>
    <row r="1295" spans="2:22" s="195" customFormat="1" ht="18" customHeight="1">
      <c r="B1295" s="208"/>
      <c r="C1295" s="216"/>
      <c r="D1295" s="373"/>
      <c r="E1295" s="183" t="s">
        <v>157</v>
      </c>
      <c r="F1295" s="210" t="s">
        <v>150</v>
      </c>
      <c r="G1295" s="184"/>
      <c r="H1295" s="184"/>
      <c r="I1295" s="184"/>
      <c r="J1295" s="184"/>
      <c r="K1295" s="184"/>
      <c r="L1295" s="184"/>
      <c r="M1295" s="184"/>
      <c r="N1295" s="184"/>
      <c r="O1295" s="184"/>
      <c r="P1295" s="184"/>
      <c r="Q1295" s="184"/>
      <c r="R1295" s="184"/>
      <c r="S1295" s="184"/>
      <c r="T1295" s="211" t="s">
        <v>88</v>
      </c>
      <c r="U1295" s="211" t="s">
        <v>87</v>
      </c>
      <c r="V1295" s="9"/>
    </row>
    <row r="1296" spans="2:22" s="195" customFormat="1" ht="18" customHeight="1">
      <c r="B1296" s="208"/>
      <c r="C1296" s="216"/>
      <c r="D1296" s="373"/>
      <c r="E1296" s="183" t="s">
        <v>158</v>
      </c>
      <c r="F1296" s="210" t="s">
        <v>150</v>
      </c>
      <c r="G1296" s="184"/>
      <c r="H1296" s="184"/>
      <c r="I1296" s="184"/>
      <c r="J1296" s="184"/>
      <c r="K1296" s="184"/>
      <c r="L1296" s="184"/>
      <c r="M1296" s="184"/>
      <c r="N1296" s="184"/>
      <c r="O1296" s="184"/>
      <c r="P1296" s="184"/>
      <c r="Q1296" s="184"/>
      <c r="R1296" s="184"/>
      <c r="S1296" s="184"/>
      <c r="T1296" s="211" t="s">
        <v>88</v>
      </c>
      <c r="U1296" s="211" t="s">
        <v>87</v>
      </c>
      <c r="V1296" s="9"/>
    </row>
    <row r="1297" spans="2:22" s="195" customFormat="1" ht="18" customHeight="1">
      <c r="B1297" s="208"/>
      <c r="C1297" s="216"/>
      <c r="D1297" s="373"/>
      <c r="E1297" s="183" t="s">
        <v>159</v>
      </c>
      <c r="F1297" s="210" t="s">
        <v>150</v>
      </c>
      <c r="G1297" s="184"/>
      <c r="H1297" s="184"/>
      <c r="I1297" s="184"/>
      <c r="J1297" s="184"/>
      <c r="K1297" s="184"/>
      <c r="L1297" s="184"/>
      <c r="M1297" s="184"/>
      <c r="N1297" s="184"/>
      <c r="O1297" s="184"/>
      <c r="P1297" s="184"/>
      <c r="Q1297" s="184"/>
      <c r="R1297" s="184"/>
      <c r="S1297" s="184"/>
      <c r="T1297" s="211" t="s">
        <v>88</v>
      </c>
      <c r="U1297" s="211" t="s">
        <v>87</v>
      </c>
      <c r="V1297" s="9"/>
    </row>
    <row r="1298" spans="2:22" s="195" customFormat="1" ht="18" customHeight="1">
      <c r="B1298" s="208"/>
      <c r="C1298" s="216"/>
      <c r="D1298" s="373"/>
      <c r="E1298" s="183" t="s">
        <v>160</v>
      </c>
      <c r="F1298" s="210" t="s">
        <v>150</v>
      </c>
      <c r="G1298" s="184"/>
      <c r="H1298" s="184"/>
      <c r="I1298" s="184"/>
      <c r="J1298" s="184"/>
      <c r="K1298" s="184"/>
      <c r="L1298" s="184"/>
      <c r="M1298" s="184"/>
      <c r="N1298" s="184"/>
      <c r="O1298" s="184"/>
      <c r="P1298" s="184"/>
      <c r="Q1298" s="184"/>
      <c r="R1298" s="184"/>
      <c r="S1298" s="184"/>
      <c r="T1298" s="211" t="s">
        <v>88</v>
      </c>
      <c r="U1298" s="211" t="s">
        <v>87</v>
      </c>
      <c r="V1298" s="9"/>
    </row>
    <row r="1299" spans="2:22" s="195" customFormat="1" ht="18" customHeight="1">
      <c r="B1299" s="208"/>
      <c r="C1299" s="216"/>
      <c r="D1299" s="373"/>
      <c r="E1299" s="183" t="s">
        <v>161</v>
      </c>
      <c r="F1299" s="210" t="s">
        <v>150</v>
      </c>
      <c r="G1299" s="184"/>
      <c r="H1299" s="184"/>
      <c r="I1299" s="184"/>
      <c r="J1299" s="184"/>
      <c r="K1299" s="184"/>
      <c r="L1299" s="184"/>
      <c r="M1299" s="184"/>
      <c r="N1299" s="184"/>
      <c r="O1299" s="184"/>
      <c r="P1299" s="184"/>
      <c r="Q1299" s="184"/>
      <c r="R1299" s="184"/>
      <c r="S1299" s="184"/>
      <c r="T1299" s="211" t="s">
        <v>88</v>
      </c>
      <c r="U1299" s="211" t="s">
        <v>87</v>
      </c>
      <c r="V1299" s="9"/>
    </row>
    <row r="1300" spans="2:22" s="195" customFormat="1" ht="18" customHeight="1">
      <c r="B1300" s="208"/>
      <c r="C1300" s="216"/>
      <c r="D1300" s="373"/>
      <c r="E1300" s="183" t="s">
        <v>162</v>
      </c>
      <c r="F1300" s="210" t="s">
        <v>150</v>
      </c>
      <c r="G1300" s="184"/>
      <c r="H1300" s="184"/>
      <c r="I1300" s="184"/>
      <c r="J1300" s="184"/>
      <c r="K1300" s="184"/>
      <c r="L1300" s="184"/>
      <c r="M1300" s="184"/>
      <c r="N1300" s="184"/>
      <c r="O1300" s="184"/>
      <c r="P1300" s="184"/>
      <c r="Q1300" s="184"/>
      <c r="R1300" s="184"/>
      <c r="S1300" s="184"/>
      <c r="T1300" s="211" t="s">
        <v>88</v>
      </c>
      <c r="U1300" s="211" t="s">
        <v>87</v>
      </c>
      <c r="V1300" s="9"/>
    </row>
    <row r="1301" spans="2:22" s="195" customFormat="1" ht="18" customHeight="1">
      <c r="B1301" s="208"/>
      <c r="C1301" s="216"/>
      <c r="D1301" s="373"/>
      <c r="E1301" s="183" t="s">
        <v>163</v>
      </c>
      <c r="F1301" s="210" t="s">
        <v>150</v>
      </c>
      <c r="G1301" s="184"/>
      <c r="H1301" s="184"/>
      <c r="I1301" s="184"/>
      <c r="J1301" s="184"/>
      <c r="K1301" s="184"/>
      <c r="L1301" s="184"/>
      <c r="M1301" s="184"/>
      <c r="N1301" s="184"/>
      <c r="O1301" s="184"/>
      <c r="P1301" s="184"/>
      <c r="Q1301" s="184"/>
      <c r="R1301" s="184"/>
      <c r="S1301" s="184"/>
      <c r="T1301" s="211" t="s">
        <v>88</v>
      </c>
      <c r="U1301" s="211" t="s">
        <v>87</v>
      </c>
      <c r="V1301" s="9"/>
    </row>
    <row r="1302" spans="2:22" s="195" customFormat="1" ht="18" customHeight="1">
      <c r="B1302" s="208"/>
      <c r="C1302" s="216"/>
      <c r="D1302" s="373"/>
      <c r="E1302" s="183" t="s">
        <v>164</v>
      </c>
      <c r="F1302" s="210" t="s">
        <v>150</v>
      </c>
      <c r="G1302" s="184"/>
      <c r="H1302" s="184"/>
      <c r="I1302" s="184"/>
      <c r="J1302" s="184"/>
      <c r="K1302" s="184"/>
      <c r="L1302" s="184"/>
      <c r="M1302" s="184"/>
      <c r="N1302" s="184"/>
      <c r="O1302" s="184"/>
      <c r="P1302" s="184"/>
      <c r="Q1302" s="184"/>
      <c r="R1302" s="184"/>
      <c r="S1302" s="184"/>
      <c r="T1302" s="211" t="s">
        <v>88</v>
      </c>
      <c r="U1302" s="211" t="s">
        <v>87</v>
      </c>
      <c r="V1302" s="9"/>
    </row>
    <row r="1303" spans="2:22" s="195" customFormat="1" ht="18" customHeight="1">
      <c r="B1303" s="208"/>
      <c r="C1303" s="216"/>
      <c r="D1303" s="373"/>
      <c r="E1303" s="183" t="s">
        <v>165</v>
      </c>
      <c r="F1303" s="210" t="s">
        <v>150</v>
      </c>
      <c r="G1303" s="184"/>
      <c r="H1303" s="184"/>
      <c r="I1303" s="184"/>
      <c r="J1303" s="184"/>
      <c r="K1303" s="184"/>
      <c r="L1303" s="184"/>
      <c r="M1303" s="184"/>
      <c r="N1303" s="184"/>
      <c r="O1303" s="184"/>
      <c r="P1303" s="184"/>
      <c r="Q1303" s="184"/>
      <c r="R1303" s="184"/>
      <c r="S1303" s="184"/>
      <c r="T1303" s="211" t="s">
        <v>88</v>
      </c>
      <c r="U1303" s="211" t="s">
        <v>87</v>
      </c>
      <c r="V1303" s="9"/>
    </row>
    <row r="1304" spans="2:22" s="195" customFormat="1" ht="18" customHeight="1">
      <c r="B1304" s="208"/>
      <c r="C1304" s="216"/>
      <c r="D1304" s="373"/>
      <c r="E1304" s="183" t="s">
        <v>166</v>
      </c>
      <c r="F1304" s="210" t="s">
        <v>150</v>
      </c>
      <c r="G1304" s="184"/>
      <c r="H1304" s="184"/>
      <c r="I1304" s="184"/>
      <c r="J1304" s="184"/>
      <c r="K1304" s="184"/>
      <c r="L1304" s="184"/>
      <c r="M1304" s="184"/>
      <c r="N1304" s="184"/>
      <c r="O1304" s="184"/>
      <c r="P1304" s="184"/>
      <c r="Q1304" s="184"/>
      <c r="R1304" s="184"/>
      <c r="S1304" s="184"/>
      <c r="T1304" s="211" t="s">
        <v>88</v>
      </c>
      <c r="U1304" s="211" t="s">
        <v>87</v>
      </c>
      <c r="V1304" s="9"/>
    </row>
    <row r="1305" spans="2:22" s="195" customFormat="1" ht="18" customHeight="1">
      <c r="B1305" s="208"/>
      <c r="C1305" s="216"/>
      <c r="D1305" s="373"/>
      <c r="E1305" s="183" t="s">
        <v>167</v>
      </c>
      <c r="F1305" s="210" t="s">
        <v>150</v>
      </c>
      <c r="G1305" s="184"/>
      <c r="H1305" s="184"/>
      <c r="I1305" s="184"/>
      <c r="J1305" s="184"/>
      <c r="K1305" s="184"/>
      <c r="L1305" s="184"/>
      <c r="M1305" s="184"/>
      <c r="N1305" s="184"/>
      <c r="O1305" s="184"/>
      <c r="P1305" s="184"/>
      <c r="Q1305" s="184"/>
      <c r="R1305" s="184"/>
      <c r="S1305" s="184"/>
      <c r="T1305" s="211" t="s">
        <v>88</v>
      </c>
      <c r="U1305" s="211" t="s">
        <v>87</v>
      </c>
      <c r="V1305" s="9"/>
    </row>
    <row r="1306" spans="2:22" s="195" customFormat="1" ht="18" customHeight="1">
      <c r="B1306" s="208"/>
      <c r="C1306" s="216"/>
      <c r="D1306" s="373"/>
      <c r="E1306" s="183" t="s">
        <v>168</v>
      </c>
      <c r="F1306" s="210" t="s">
        <v>150</v>
      </c>
      <c r="G1306" s="184"/>
      <c r="H1306" s="184"/>
      <c r="I1306" s="184"/>
      <c r="J1306" s="184"/>
      <c r="K1306" s="184"/>
      <c r="L1306" s="184"/>
      <c r="M1306" s="184"/>
      <c r="N1306" s="184"/>
      <c r="O1306" s="184"/>
      <c r="P1306" s="184"/>
      <c r="Q1306" s="184"/>
      <c r="R1306" s="184"/>
      <c r="S1306" s="184"/>
      <c r="T1306" s="211" t="s">
        <v>88</v>
      </c>
      <c r="U1306" s="211" t="s">
        <v>87</v>
      </c>
      <c r="V1306" s="9"/>
    </row>
    <row r="1307" spans="2:22" s="195" customFormat="1" ht="18" customHeight="1">
      <c r="B1307" s="208"/>
      <c r="C1307" s="216"/>
      <c r="D1307" s="373"/>
      <c r="E1307" s="183" t="s">
        <v>169</v>
      </c>
      <c r="F1307" s="210" t="s">
        <v>150</v>
      </c>
      <c r="G1307" s="184"/>
      <c r="H1307" s="184"/>
      <c r="I1307" s="184"/>
      <c r="J1307" s="184"/>
      <c r="K1307" s="184"/>
      <c r="L1307" s="184"/>
      <c r="M1307" s="184"/>
      <c r="N1307" s="184"/>
      <c r="O1307" s="184"/>
      <c r="P1307" s="184"/>
      <c r="Q1307" s="184"/>
      <c r="R1307" s="184"/>
      <c r="S1307" s="184"/>
      <c r="T1307" s="211" t="s">
        <v>88</v>
      </c>
      <c r="U1307" s="211" t="s">
        <v>87</v>
      </c>
      <c r="V1307" s="9"/>
    </row>
    <row r="1308" spans="2:22" s="195" customFormat="1" ht="18" customHeight="1">
      <c r="B1308" s="208"/>
      <c r="C1308" s="216"/>
      <c r="D1308" s="373"/>
      <c r="E1308" s="183" t="s">
        <v>170</v>
      </c>
      <c r="F1308" s="210" t="s">
        <v>150</v>
      </c>
      <c r="G1308" s="184"/>
      <c r="H1308" s="184"/>
      <c r="I1308" s="184"/>
      <c r="J1308" s="184"/>
      <c r="K1308" s="184"/>
      <c r="L1308" s="184"/>
      <c r="M1308" s="184"/>
      <c r="N1308" s="184"/>
      <c r="O1308" s="184"/>
      <c r="P1308" s="184"/>
      <c r="Q1308" s="184"/>
      <c r="R1308" s="184"/>
      <c r="S1308" s="184"/>
      <c r="T1308" s="211" t="s">
        <v>88</v>
      </c>
      <c r="U1308" s="211" t="s">
        <v>87</v>
      </c>
      <c r="V1308" s="9"/>
    </row>
    <row r="1309" spans="2:22" s="195" customFormat="1" ht="18" customHeight="1">
      <c r="B1309" s="208"/>
      <c r="C1309" s="216"/>
      <c r="D1309" s="373"/>
      <c r="E1309" s="183" t="s">
        <v>171</v>
      </c>
      <c r="F1309" s="210" t="s">
        <v>150</v>
      </c>
      <c r="G1309" s="184"/>
      <c r="H1309" s="184"/>
      <c r="I1309" s="184"/>
      <c r="J1309" s="184"/>
      <c r="K1309" s="184"/>
      <c r="L1309" s="184"/>
      <c r="M1309" s="184"/>
      <c r="N1309" s="184"/>
      <c r="O1309" s="184"/>
      <c r="P1309" s="184"/>
      <c r="Q1309" s="184"/>
      <c r="R1309" s="184"/>
      <c r="S1309" s="184"/>
      <c r="T1309" s="211" t="s">
        <v>88</v>
      </c>
      <c r="U1309" s="211" t="s">
        <v>87</v>
      </c>
      <c r="V1309" s="9"/>
    </row>
    <row r="1310" spans="2:22" s="195" customFormat="1" ht="18" customHeight="1">
      <c r="B1310" s="208"/>
      <c r="C1310" s="216"/>
      <c r="D1310" s="373"/>
      <c r="E1310" s="183" t="s">
        <v>172</v>
      </c>
      <c r="F1310" s="210" t="s">
        <v>150</v>
      </c>
      <c r="G1310" s="184"/>
      <c r="H1310" s="184"/>
      <c r="I1310" s="184"/>
      <c r="J1310" s="184"/>
      <c r="K1310" s="184"/>
      <c r="L1310" s="184"/>
      <c r="M1310" s="184"/>
      <c r="N1310" s="184"/>
      <c r="O1310" s="184"/>
      <c r="P1310" s="184"/>
      <c r="Q1310" s="184"/>
      <c r="R1310" s="184"/>
      <c r="S1310" s="184"/>
      <c r="T1310" s="211" t="s">
        <v>88</v>
      </c>
      <c r="U1310" s="211" t="s">
        <v>87</v>
      </c>
      <c r="V1310" s="9"/>
    </row>
    <row r="1311" spans="2:22" s="195" customFormat="1" ht="18" customHeight="1">
      <c r="B1311" s="208"/>
      <c r="C1311" s="216"/>
      <c r="D1311" s="373"/>
      <c r="E1311" s="183" t="s">
        <v>173</v>
      </c>
      <c r="F1311" s="210" t="s">
        <v>150</v>
      </c>
      <c r="G1311" s="184"/>
      <c r="H1311" s="184"/>
      <c r="I1311" s="184"/>
      <c r="J1311" s="184"/>
      <c r="K1311" s="184"/>
      <c r="L1311" s="184"/>
      <c r="M1311" s="184"/>
      <c r="N1311" s="184"/>
      <c r="O1311" s="184"/>
      <c r="P1311" s="184"/>
      <c r="Q1311" s="184"/>
      <c r="R1311" s="184"/>
      <c r="S1311" s="184"/>
      <c r="T1311" s="211" t="s">
        <v>88</v>
      </c>
      <c r="U1311" s="211" t="s">
        <v>87</v>
      </c>
      <c r="V1311" s="9"/>
    </row>
    <row r="1312" spans="2:22" s="195" customFormat="1" ht="18" customHeight="1">
      <c r="B1312" s="208"/>
      <c r="C1312" s="216"/>
      <c r="D1312" s="374"/>
      <c r="E1312" s="183" t="s">
        <v>174</v>
      </c>
      <c r="F1312" s="210" t="s">
        <v>150</v>
      </c>
      <c r="G1312" s="184"/>
      <c r="H1312" s="184"/>
      <c r="I1312" s="184"/>
      <c r="J1312" s="184"/>
      <c r="K1312" s="184"/>
      <c r="L1312" s="184"/>
      <c r="M1312" s="184"/>
      <c r="N1312" s="184"/>
      <c r="O1312" s="184"/>
      <c r="P1312" s="184"/>
      <c r="Q1312" s="184"/>
      <c r="R1312" s="184"/>
      <c r="S1312" s="184"/>
      <c r="T1312" s="211" t="s">
        <v>88</v>
      </c>
      <c r="U1312" s="211" t="s">
        <v>87</v>
      </c>
      <c r="V1312" s="9"/>
    </row>
    <row r="1313" spans="1:23" s="195" customFormat="1" ht="18" customHeight="1">
      <c r="B1313" s="208"/>
      <c r="C1313" s="216"/>
      <c r="D1313" s="370" t="s">
        <v>175</v>
      </c>
      <c r="E1313" s="183" t="s">
        <v>176</v>
      </c>
      <c r="F1313" s="210" t="s">
        <v>177</v>
      </c>
      <c r="G1313" s="184"/>
      <c r="H1313" s="184"/>
      <c r="I1313" s="184"/>
      <c r="J1313" s="184"/>
      <c r="K1313" s="184"/>
      <c r="L1313" s="184"/>
      <c r="M1313" s="184"/>
      <c r="N1313" s="184"/>
      <c r="O1313" s="184"/>
      <c r="P1313" s="184"/>
      <c r="Q1313" s="184"/>
      <c r="R1313" s="184"/>
      <c r="S1313" s="184"/>
      <c r="T1313" s="211" t="s">
        <v>88</v>
      </c>
      <c r="U1313" s="211" t="s">
        <v>87</v>
      </c>
      <c r="V1313" s="9"/>
    </row>
    <row r="1314" spans="1:23" s="195" customFormat="1" ht="18" customHeight="1">
      <c r="B1314" s="208"/>
      <c r="C1314" s="216"/>
      <c r="D1314" s="371"/>
      <c r="E1314" s="183" t="s">
        <v>178</v>
      </c>
      <c r="F1314" s="210" t="s">
        <v>141</v>
      </c>
      <c r="G1314" s="184"/>
      <c r="H1314" s="184"/>
      <c r="I1314" s="184"/>
      <c r="J1314" s="184"/>
      <c r="K1314" s="184"/>
      <c r="L1314" s="184"/>
      <c r="M1314" s="184"/>
      <c r="N1314" s="184"/>
      <c r="O1314" s="184"/>
      <c r="P1314" s="184"/>
      <c r="Q1314" s="184"/>
      <c r="R1314" s="184"/>
      <c r="S1314" s="184"/>
      <c r="T1314" s="211" t="s">
        <v>88</v>
      </c>
      <c r="U1314" s="211" t="s">
        <v>87</v>
      </c>
      <c r="V1314" s="9"/>
    </row>
    <row r="1315" spans="1:23" s="6" customFormat="1" ht="18" customHeight="1">
      <c r="A1315" s="195"/>
      <c r="B1315" s="214"/>
      <c r="C1315" s="216"/>
      <c r="D1315" s="213" t="s">
        <v>179</v>
      </c>
      <c r="E1315" s="183" t="s">
        <v>180</v>
      </c>
      <c r="F1315" s="210" t="s">
        <v>181</v>
      </c>
      <c r="G1315" s="184"/>
      <c r="H1315" s="184"/>
      <c r="I1315" s="184"/>
      <c r="J1315" s="184"/>
      <c r="K1315" s="184"/>
      <c r="L1315" s="184"/>
      <c r="M1315" s="184"/>
      <c r="N1315" s="184"/>
      <c r="O1315" s="184"/>
      <c r="P1315" s="184"/>
      <c r="Q1315" s="184"/>
      <c r="R1315" s="184"/>
      <c r="S1315" s="184"/>
      <c r="T1315" s="211" t="s">
        <v>88</v>
      </c>
      <c r="U1315" s="211" t="s">
        <v>87</v>
      </c>
      <c r="V1315" s="9"/>
      <c r="W1315" s="195"/>
    </row>
    <row r="1316" spans="1:23" ht="18" customHeight="1">
      <c r="C1316" s="216"/>
      <c r="D1316" s="370" t="s">
        <v>182</v>
      </c>
      <c r="E1316" s="183" t="s">
        <v>183</v>
      </c>
      <c r="F1316" s="210" t="s">
        <v>141</v>
      </c>
      <c r="G1316" s="184"/>
      <c r="H1316" s="184"/>
      <c r="I1316" s="184"/>
      <c r="J1316" s="184"/>
      <c r="K1316" s="184"/>
      <c r="L1316" s="184"/>
      <c r="M1316" s="184"/>
      <c r="N1316" s="184"/>
      <c r="O1316" s="184"/>
      <c r="P1316" s="184"/>
      <c r="Q1316" s="184"/>
      <c r="R1316" s="184"/>
      <c r="S1316" s="184"/>
      <c r="T1316" s="211" t="s">
        <v>88</v>
      </c>
      <c r="U1316" s="211" t="s">
        <v>87</v>
      </c>
      <c r="V1316" s="9"/>
    </row>
    <row r="1317" spans="1:23" ht="18" customHeight="1">
      <c r="C1317" s="216"/>
      <c r="D1317" s="375"/>
      <c r="E1317" s="183" t="s">
        <v>184</v>
      </c>
      <c r="F1317" s="210" t="s">
        <v>141</v>
      </c>
      <c r="G1317" s="184"/>
      <c r="H1317" s="184"/>
      <c r="I1317" s="184"/>
      <c r="J1317" s="184"/>
      <c r="K1317" s="184"/>
      <c r="L1317" s="184"/>
      <c r="M1317" s="184"/>
      <c r="N1317" s="184"/>
      <c r="O1317" s="184"/>
      <c r="P1317" s="184"/>
      <c r="Q1317" s="184"/>
      <c r="R1317" s="184"/>
      <c r="S1317" s="184"/>
      <c r="T1317" s="211" t="s">
        <v>88</v>
      </c>
      <c r="U1317" s="211" t="s">
        <v>87</v>
      </c>
      <c r="V1317" s="9"/>
    </row>
    <row r="1318" spans="1:23" s="215" customFormat="1" ht="35.1" customHeight="1">
      <c r="A1318" s="195"/>
      <c r="B1318" s="203"/>
      <c r="C1318" s="216"/>
      <c r="D1318" s="375"/>
      <c r="E1318" s="183" t="s">
        <v>185</v>
      </c>
      <c r="F1318" s="210" t="s">
        <v>141</v>
      </c>
      <c r="G1318" s="184"/>
      <c r="H1318" s="184"/>
      <c r="I1318" s="184"/>
      <c r="J1318" s="184"/>
      <c r="K1318" s="184"/>
      <c r="L1318" s="184"/>
      <c r="M1318" s="184"/>
      <c r="N1318" s="184"/>
      <c r="O1318" s="184"/>
      <c r="P1318" s="184"/>
      <c r="Q1318" s="184"/>
      <c r="R1318" s="184"/>
      <c r="S1318" s="184"/>
      <c r="T1318" s="211" t="s">
        <v>88</v>
      </c>
      <c r="U1318" s="211" t="s">
        <v>87</v>
      </c>
      <c r="V1318" s="9"/>
      <c r="W1318" s="195"/>
    </row>
    <row r="1319" spans="1:23" ht="18" customHeight="1">
      <c r="C1319" s="216"/>
      <c r="D1319" s="375"/>
      <c r="E1319" s="183" t="s">
        <v>186</v>
      </c>
      <c r="F1319" s="210" t="s">
        <v>150</v>
      </c>
      <c r="G1319" s="184"/>
      <c r="H1319" s="184"/>
      <c r="I1319" s="184"/>
      <c r="J1319" s="184"/>
      <c r="K1319" s="184"/>
      <c r="L1319" s="184"/>
      <c r="M1319" s="184"/>
      <c r="N1319" s="184"/>
      <c r="O1319" s="184"/>
      <c r="P1319" s="184"/>
      <c r="Q1319" s="184"/>
      <c r="R1319" s="184"/>
      <c r="S1319" s="184"/>
      <c r="T1319" s="211" t="s">
        <v>88</v>
      </c>
      <c r="U1319" s="211" t="s">
        <v>87</v>
      </c>
      <c r="V1319" s="9"/>
    </row>
    <row r="1320" spans="1:23" s="195" customFormat="1" ht="18" customHeight="1">
      <c r="B1320" s="208"/>
      <c r="C1320" s="216"/>
      <c r="D1320" s="375"/>
      <c r="E1320" s="183" t="s">
        <v>187</v>
      </c>
      <c r="F1320" s="210" t="s">
        <v>150</v>
      </c>
      <c r="G1320" s="184"/>
      <c r="H1320" s="184"/>
      <c r="I1320" s="184"/>
      <c r="J1320" s="184"/>
      <c r="K1320" s="184"/>
      <c r="L1320" s="184"/>
      <c r="M1320" s="184"/>
      <c r="N1320" s="184"/>
      <c r="O1320" s="184"/>
      <c r="P1320" s="184"/>
      <c r="Q1320" s="184"/>
      <c r="R1320" s="184"/>
      <c r="S1320" s="184"/>
      <c r="T1320" s="211" t="s">
        <v>88</v>
      </c>
      <c r="U1320" s="211" t="s">
        <v>87</v>
      </c>
      <c r="V1320" s="9"/>
    </row>
    <row r="1321" spans="1:23" s="195" customFormat="1" ht="18" customHeight="1">
      <c r="B1321" s="208"/>
      <c r="C1321" s="216"/>
      <c r="D1321" s="375"/>
      <c r="E1321" s="183" t="s">
        <v>188</v>
      </c>
      <c r="F1321" s="210" t="s">
        <v>150</v>
      </c>
      <c r="G1321" s="184"/>
      <c r="H1321" s="184"/>
      <c r="I1321" s="184"/>
      <c r="J1321" s="184"/>
      <c r="K1321" s="184"/>
      <c r="L1321" s="184"/>
      <c r="M1321" s="184"/>
      <c r="N1321" s="184"/>
      <c r="O1321" s="184"/>
      <c r="P1321" s="184"/>
      <c r="Q1321" s="184"/>
      <c r="R1321" s="184"/>
      <c r="S1321" s="184"/>
      <c r="T1321" s="211" t="s">
        <v>88</v>
      </c>
      <c r="U1321" s="211" t="s">
        <v>87</v>
      </c>
      <c r="V1321" s="9"/>
    </row>
    <row r="1322" spans="1:23" s="195" customFormat="1" ht="18" customHeight="1">
      <c r="B1322" s="208"/>
      <c r="C1322" s="216"/>
      <c r="D1322" s="375"/>
      <c r="E1322" s="183" t="s">
        <v>189</v>
      </c>
      <c r="F1322" s="210" t="s">
        <v>141</v>
      </c>
      <c r="G1322" s="184"/>
      <c r="H1322" s="184"/>
      <c r="I1322" s="184"/>
      <c r="J1322" s="184"/>
      <c r="K1322" s="184"/>
      <c r="L1322" s="184"/>
      <c r="M1322" s="184"/>
      <c r="N1322" s="184"/>
      <c r="O1322" s="184"/>
      <c r="P1322" s="184"/>
      <c r="Q1322" s="184"/>
      <c r="R1322" s="184"/>
      <c r="S1322" s="184"/>
      <c r="T1322" s="211" t="s">
        <v>88</v>
      </c>
      <c r="U1322" s="211" t="s">
        <v>87</v>
      </c>
      <c r="V1322" s="9"/>
    </row>
    <row r="1323" spans="1:23" s="195" customFormat="1" ht="18" customHeight="1">
      <c r="B1323" s="208"/>
      <c r="C1323" s="216"/>
      <c r="D1323" s="371"/>
      <c r="E1323" s="183" t="s">
        <v>190</v>
      </c>
      <c r="F1323" s="210" t="s">
        <v>141</v>
      </c>
      <c r="G1323" s="184"/>
      <c r="H1323" s="184"/>
      <c r="I1323" s="184"/>
      <c r="J1323" s="184"/>
      <c r="K1323" s="184"/>
      <c r="L1323" s="184"/>
      <c r="M1323" s="184"/>
      <c r="N1323" s="184"/>
      <c r="O1323" s="184"/>
      <c r="P1323" s="184"/>
      <c r="Q1323" s="184"/>
      <c r="R1323" s="184"/>
      <c r="S1323" s="184"/>
      <c r="T1323" s="211" t="s">
        <v>88</v>
      </c>
      <c r="U1323" s="211" t="s">
        <v>87</v>
      </c>
      <c r="V1323" s="9"/>
    </row>
    <row r="1324" spans="1:23" s="195" customFormat="1" ht="18" customHeight="1">
      <c r="B1324" s="208"/>
      <c r="C1324" s="4"/>
      <c r="D1324" s="218"/>
      <c r="E1324" s="218"/>
      <c r="F1324" s="218"/>
      <c r="G1324" s="218"/>
      <c r="H1324" s="218"/>
      <c r="I1324" s="218"/>
      <c r="J1324" s="218"/>
      <c r="K1324" s="218"/>
      <c r="L1324" s="218"/>
      <c r="M1324" s="218"/>
      <c r="N1324" s="218"/>
      <c r="O1324" s="219"/>
      <c r="P1324" s="219"/>
      <c r="Q1324" s="219"/>
      <c r="R1324" s="219"/>
      <c r="S1324" s="219"/>
      <c r="T1324" s="219"/>
      <c r="U1324" s="219"/>
      <c r="V1324" s="17"/>
    </row>
    <row r="1325" spans="1:23" s="195" customFormat="1" ht="18" customHeight="1" thickBot="1">
      <c r="B1325" s="208"/>
      <c r="C1325" s="3"/>
      <c r="D1325" s="220"/>
      <c r="E1325" s="220"/>
      <c r="F1325" s="220"/>
      <c r="G1325" s="220"/>
      <c r="H1325" s="220"/>
      <c r="I1325" s="220"/>
      <c r="J1325" s="220"/>
      <c r="K1325" s="220"/>
      <c r="L1325" s="220"/>
      <c r="M1325" s="220"/>
      <c r="N1325" s="220"/>
      <c r="O1325" s="221"/>
      <c r="P1325" s="221"/>
      <c r="Q1325" s="221"/>
      <c r="R1325" s="221"/>
      <c r="S1325" s="221"/>
      <c r="T1325" s="221"/>
      <c r="U1325" s="221"/>
      <c r="V1325" s="20"/>
    </row>
    <row r="1326" spans="1:23" s="195" customFormat="1" ht="18" customHeight="1" thickTop="1" thickBot="1">
      <c r="B1326" s="208"/>
    </row>
    <row r="1327" spans="1:23" s="195" customFormat="1" ht="18" customHeight="1" thickBot="1">
      <c r="B1327" s="208"/>
      <c r="C1327" s="217" t="s">
        <v>274</v>
      </c>
      <c r="D1327" s="114" t="s">
        <v>275</v>
      </c>
      <c r="E1327" s="115"/>
      <c r="F1327" s="115"/>
      <c r="G1327" s="115"/>
      <c r="H1327" s="115"/>
      <c r="I1327" s="115"/>
      <c r="J1327" s="115"/>
      <c r="K1327" s="115"/>
      <c r="L1327" s="115"/>
      <c r="M1327" s="115"/>
      <c r="N1327" s="115"/>
      <c r="O1327" s="115"/>
      <c r="P1327" s="115"/>
      <c r="Q1327" s="115"/>
      <c r="R1327" s="115"/>
      <c r="S1327" s="115"/>
      <c r="T1327" s="115"/>
      <c r="U1327" s="115"/>
      <c r="V1327" s="116"/>
    </row>
    <row r="1328" spans="1:23" s="195" customFormat="1" ht="18" customHeight="1">
      <c r="B1328" s="208"/>
      <c r="C1328" s="111"/>
      <c r="D1328" s="223"/>
      <c r="E1328" s="223"/>
      <c r="F1328" s="223"/>
      <c r="G1328" s="223"/>
      <c r="H1328" s="223"/>
      <c r="I1328" s="223"/>
      <c r="J1328" s="223"/>
      <c r="K1328" s="223"/>
      <c r="L1328" s="223"/>
      <c r="M1328" s="223"/>
      <c r="N1328" s="223"/>
      <c r="O1328" s="223"/>
      <c r="P1328" s="223"/>
      <c r="Q1328" s="223"/>
      <c r="R1328" s="223"/>
      <c r="S1328" s="223"/>
      <c r="T1328" s="223"/>
      <c r="U1328" s="223"/>
      <c r="V1328" s="113"/>
    </row>
    <row r="1329" spans="2:22" s="195" customFormat="1" ht="18" customHeight="1">
      <c r="B1329" s="208"/>
      <c r="C1329" s="216"/>
      <c r="D1329" s="190" t="s">
        <v>56</v>
      </c>
      <c r="E1329" s="209" t="s">
        <v>57</v>
      </c>
      <c r="F1329" s="190" t="s">
        <v>1</v>
      </c>
      <c r="G1329" s="190">
        <v>2010</v>
      </c>
      <c r="H1329" s="190">
        <v>2011</v>
      </c>
      <c r="I1329" s="190">
        <v>2012</v>
      </c>
      <c r="J1329" s="190">
        <v>2013</v>
      </c>
      <c r="K1329" s="190">
        <v>2014</v>
      </c>
      <c r="L1329" s="190">
        <v>2015</v>
      </c>
      <c r="M1329" s="190">
        <v>2016</v>
      </c>
      <c r="N1329" s="190">
        <v>2017</v>
      </c>
      <c r="O1329" s="190">
        <v>2018</v>
      </c>
      <c r="P1329" s="190">
        <v>2019</v>
      </c>
      <c r="Q1329" s="190">
        <v>2020</v>
      </c>
      <c r="R1329" s="253">
        <v>2021</v>
      </c>
      <c r="S1329" s="253">
        <v>2022</v>
      </c>
      <c r="T1329" s="190" t="s">
        <v>55</v>
      </c>
      <c r="U1329" s="190" t="s">
        <v>37</v>
      </c>
      <c r="V1329" s="9"/>
    </row>
    <row r="1330" spans="2:22" s="195" customFormat="1" ht="18" customHeight="1">
      <c r="B1330" s="208"/>
      <c r="C1330" s="216"/>
      <c r="D1330" s="367" t="s">
        <v>128</v>
      </c>
      <c r="E1330" s="183" t="s">
        <v>129</v>
      </c>
      <c r="F1330" s="210" t="s">
        <v>130</v>
      </c>
      <c r="G1330" s="184"/>
      <c r="H1330" s="184"/>
      <c r="I1330" s="184"/>
      <c r="J1330" s="184"/>
      <c r="K1330" s="184"/>
      <c r="L1330" s="184"/>
      <c r="M1330" s="184"/>
      <c r="N1330" s="184"/>
      <c r="O1330" s="184"/>
      <c r="P1330" s="184"/>
      <c r="Q1330" s="184"/>
      <c r="R1330" s="184"/>
      <c r="S1330" s="184"/>
      <c r="T1330" s="211" t="s">
        <v>88</v>
      </c>
      <c r="U1330" s="211" t="s">
        <v>87</v>
      </c>
      <c r="V1330" s="9"/>
    </row>
    <row r="1331" spans="2:22" s="195" customFormat="1" ht="18" customHeight="1">
      <c r="B1331" s="208"/>
      <c r="C1331" s="216"/>
      <c r="D1331" s="368"/>
      <c r="E1331" s="212" t="s">
        <v>131</v>
      </c>
      <c r="F1331" s="210" t="s">
        <v>130</v>
      </c>
      <c r="G1331" s="184"/>
      <c r="H1331" s="184"/>
      <c r="I1331" s="184"/>
      <c r="J1331" s="184"/>
      <c r="K1331" s="184"/>
      <c r="L1331" s="184"/>
      <c r="M1331" s="184"/>
      <c r="N1331" s="184"/>
      <c r="O1331" s="184"/>
      <c r="P1331" s="184"/>
      <c r="Q1331" s="184"/>
      <c r="R1331" s="184"/>
      <c r="S1331" s="184"/>
      <c r="T1331" s="211" t="s">
        <v>88</v>
      </c>
      <c r="U1331" s="211" t="s">
        <v>87</v>
      </c>
      <c r="V1331" s="9"/>
    </row>
    <row r="1332" spans="2:22" s="195" customFormat="1" ht="18" customHeight="1">
      <c r="B1332" s="208"/>
      <c r="C1332" s="216"/>
      <c r="D1332" s="368"/>
      <c r="E1332" s="212" t="s">
        <v>132</v>
      </c>
      <c r="F1332" s="210" t="s">
        <v>130</v>
      </c>
      <c r="G1332" s="184"/>
      <c r="H1332" s="184"/>
      <c r="I1332" s="184"/>
      <c r="J1332" s="184"/>
      <c r="K1332" s="184"/>
      <c r="L1332" s="184"/>
      <c r="M1332" s="184"/>
      <c r="N1332" s="184"/>
      <c r="O1332" s="184"/>
      <c r="P1332" s="184"/>
      <c r="Q1332" s="184"/>
      <c r="R1332" s="184"/>
      <c r="S1332" s="184"/>
      <c r="T1332" s="211" t="s">
        <v>88</v>
      </c>
      <c r="U1332" s="211" t="s">
        <v>87</v>
      </c>
      <c r="V1332" s="9"/>
    </row>
    <row r="1333" spans="2:22" s="195" customFormat="1" ht="18" customHeight="1">
      <c r="B1333" s="208"/>
      <c r="C1333" s="216"/>
      <c r="D1333" s="368"/>
      <c r="E1333" s="183" t="s">
        <v>133</v>
      </c>
      <c r="F1333" s="210" t="s">
        <v>130</v>
      </c>
      <c r="G1333" s="184"/>
      <c r="H1333" s="184"/>
      <c r="I1333" s="184"/>
      <c r="J1333" s="184"/>
      <c r="K1333" s="184"/>
      <c r="L1333" s="184"/>
      <c r="M1333" s="184"/>
      <c r="N1333" s="184"/>
      <c r="O1333" s="184"/>
      <c r="P1333" s="184"/>
      <c r="Q1333" s="184"/>
      <c r="R1333" s="184"/>
      <c r="S1333" s="184"/>
      <c r="T1333" s="211" t="s">
        <v>88</v>
      </c>
      <c r="U1333" s="211" t="s">
        <v>87</v>
      </c>
      <c r="V1333" s="9"/>
    </row>
    <row r="1334" spans="2:22" s="195" customFormat="1" ht="18" customHeight="1">
      <c r="B1334" s="208"/>
      <c r="C1334" s="216"/>
      <c r="D1334" s="368"/>
      <c r="E1334" s="183" t="s">
        <v>134</v>
      </c>
      <c r="F1334" s="210" t="s">
        <v>130</v>
      </c>
      <c r="G1334" s="184"/>
      <c r="H1334" s="184"/>
      <c r="I1334" s="184"/>
      <c r="J1334" s="184"/>
      <c r="K1334" s="184"/>
      <c r="L1334" s="184"/>
      <c r="M1334" s="184"/>
      <c r="N1334" s="184"/>
      <c r="O1334" s="184"/>
      <c r="P1334" s="184"/>
      <c r="Q1334" s="184"/>
      <c r="R1334" s="184"/>
      <c r="S1334" s="184"/>
      <c r="T1334" s="211" t="s">
        <v>88</v>
      </c>
      <c r="U1334" s="211" t="s">
        <v>87</v>
      </c>
      <c r="V1334" s="9"/>
    </row>
    <row r="1335" spans="2:22" s="195" customFormat="1" ht="18" customHeight="1">
      <c r="B1335" s="208"/>
      <c r="C1335" s="216"/>
      <c r="D1335" s="368"/>
      <c r="E1335" s="183" t="s">
        <v>135</v>
      </c>
      <c r="F1335" s="210" t="s">
        <v>130</v>
      </c>
      <c r="G1335" s="184"/>
      <c r="H1335" s="184"/>
      <c r="I1335" s="184"/>
      <c r="J1335" s="184"/>
      <c r="K1335" s="184"/>
      <c r="L1335" s="184"/>
      <c r="M1335" s="184"/>
      <c r="N1335" s="184"/>
      <c r="O1335" s="184"/>
      <c r="P1335" s="184"/>
      <c r="Q1335" s="184"/>
      <c r="R1335" s="184"/>
      <c r="S1335" s="184"/>
      <c r="T1335" s="211" t="s">
        <v>88</v>
      </c>
      <c r="U1335" s="211" t="s">
        <v>87</v>
      </c>
      <c r="V1335" s="9"/>
    </row>
    <row r="1336" spans="2:22" s="195" customFormat="1" ht="18" customHeight="1">
      <c r="B1336" s="208"/>
      <c r="C1336" s="216"/>
      <c r="D1336" s="368"/>
      <c r="E1336" s="183" t="s">
        <v>136</v>
      </c>
      <c r="F1336" s="210" t="s">
        <v>130</v>
      </c>
      <c r="G1336" s="184"/>
      <c r="H1336" s="184"/>
      <c r="I1336" s="184"/>
      <c r="J1336" s="184"/>
      <c r="K1336" s="184"/>
      <c r="L1336" s="184"/>
      <c r="M1336" s="184"/>
      <c r="N1336" s="184"/>
      <c r="O1336" s="184"/>
      <c r="P1336" s="184"/>
      <c r="Q1336" s="184"/>
      <c r="R1336" s="184"/>
      <c r="S1336" s="184"/>
      <c r="T1336" s="211" t="s">
        <v>88</v>
      </c>
      <c r="U1336" s="211" t="s">
        <v>87</v>
      </c>
      <c r="V1336" s="9"/>
    </row>
    <row r="1337" spans="2:22" s="195" customFormat="1" ht="18" customHeight="1">
      <c r="B1337" s="208"/>
      <c r="C1337" s="216"/>
      <c r="D1337" s="368"/>
      <c r="E1337" s="183" t="s">
        <v>137</v>
      </c>
      <c r="F1337" s="210" t="s">
        <v>130</v>
      </c>
      <c r="G1337" s="184"/>
      <c r="H1337" s="184"/>
      <c r="I1337" s="184"/>
      <c r="J1337" s="184"/>
      <c r="K1337" s="184"/>
      <c r="L1337" s="184"/>
      <c r="M1337" s="184"/>
      <c r="N1337" s="184"/>
      <c r="O1337" s="184"/>
      <c r="P1337" s="184"/>
      <c r="Q1337" s="184"/>
      <c r="R1337" s="184"/>
      <c r="S1337" s="184"/>
      <c r="T1337" s="211" t="s">
        <v>88</v>
      </c>
      <c r="U1337" s="211" t="s">
        <v>87</v>
      </c>
      <c r="V1337" s="9"/>
    </row>
    <row r="1338" spans="2:22" s="195" customFormat="1" ht="18" customHeight="1">
      <c r="B1338" s="208"/>
      <c r="C1338" s="216"/>
      <c r="D1338" s="368"/>
      <c r="E1338" s="183" t="s">
        <v>138</v>
      </c>
      <c r="F1338" s="210" t="s">
        <v>130</v>
      </c>
      <c r="G1338" s="184"/>
      <c r="H1338" s="184"/>
      <c r="I1338" s="184"/>
      <c r="J1338" s="184"/>
      <c r="K1338" s="184"/>
      <c r="L1338" s="184"/>
      <c r="M1338" s="184"/>
      <c r="N1338" s="184"/>
      <c r="O1338" s="184"/>
      <c r="P1338" s="184"/>
      <c r="Q1338" s="184"/>
      <c r="R1338" s="184"/>
      <c r="S1338" s="184"/>
      <c r="T1338" s="211" t="s">
        <v>88</v>
      </c>
      <c r="U1338" s="211" t="s">
        <v>87</v>
      </c>
      <c r="V1338" s="9"/>
    </row>
    <row r="1339" spans="2:22" s="195" customFormat="1" ht="18" customHeight="1">
      <c r="B1339" s="208"/>
      <c r="C1339" s="216"/>
      <c r="D1339" s="368"/>
      <c r="E1339" s="183" t="s">
        <v>139</v>
      </c>
      <c r="F1339" s="210" t="s">
        <v>130</v>
      </c>
      <c r="G1339" s="184"/>
      <c r="H1339" s="184"/>
      <c r="I1339" s="184"/>
      <c r="J1339" s="184"/>
      <c r="K1339" s="184"/>
      <c r="L1339" s="184"/>
      <c r="M1339" s="184"/>
      <c r="N1339" s="184"/>
      <c r="O1339" s="184"/>
      <c r="P1339" s="184"/>
      <c r="Q1339" s="184"/>
      <c r="R1339" s="184"/>
      <c r="S1339" s="184"/>
      <c r="T1339" s="211" t="s">
        <v>88</v>
      </c>
      <c r="U1339" s="211" t="s">
        <v>87</v>
      </c>
      <c r="V1339" s="9"/>
    </row>
    <row r="1340" spans="2:22" s="195" customFormat="1" ht="18" customHeight="1">
      <c r="B1340" s="208"/>
      <c r="C1340" s="216"/>
      <c r="D1340" s="368"/>
      <c r="E1340" s="183" t="s">
        <v>140</v>
      </c>
      <c r="F1340" s="210" t="s">
        <v>141</v>
      </c>
      <c r="G1340" s="184"/>
      <c r="H1340" s="184"/>
      <c r="I1340" s="184"/>
      <c r="J1340" s="184"/>
      <c r="K1340" s="184"/>
      <c r="L1340" s="184"/>
      <c r="M1340" s="184"/>
      <c r="N1340" s="184"/>
      <c r="O1340" s="184"/>
      <c r="P1340" s="184"/>
      <c r="Q1340" s="184"/>
      <c r="R1340" s="184"/>
      <c r="S1340" s="184"/>
      <c r="T1340" s="211" t="s">
        <v>88</v>
      </c>
      <c r="U1340" s="211" t="s">
        <v>87</v>
      </c>
      <c r="V1340" s="9"/>
    </row>
    <row r="1341" spans="2:22" s="195" customFormat="1" ht="18" customHeight="1">
      <c r="B1341" s="208"/>
      <c r="C1341" s="216"/>
      <c r="D1341" s="368"/>
      <c r="E1341" s="183" t="s">
        <v>142</v>
      </c>
      <c r="F1341" s="210" t="s">
        <v>141</v>
      </c>
      <c r="G1341" s="184"/>
      <c r="H1341" s="184"/>
      <c r="I1341" s="184"/>
      <c r="J1341" s="184"/>
      <c r="K1341" s="184"/>
      <c r="L1341" s="184"/>
      <c r="M1341" s="184"/>
      <c r="N1341" s="184"/>
      <c r="O1341" s="184"/>
      <c r="P1341" s="184"/>
      <c r="Q1341" s="184"/>
      <c r="R1341" s="184"/>
      <c r="S1341" s="184"/>
      <c r="T1341" s="211" t="s">
        <v>88</v>
      </c>
      <c r="U1341" s="211" t="s">
        <v>87</v>
      </c>
      <c r="V1341" s="9"/>
    </row>
    <row r="1342" spans="2:22" s="195" customFormat="1" ht="18" customHeight="1">
      <c r="B1342" s="208"/>
      <c r="C1342" s="216"/>
      <c r="D1342" s="369"/>
      <c r="E1342" s="183" t="s">
        <v>143</v>
      </c>
      <c r="F1342" s="210" t="s">
        <v>141</v>
      </c>
      <c r="G1342" s="184"/>
      <c r="H1342" s="184"/>
      <c r="I1342" s="184"/>
      <c r="J1342" s="184"/>
      <c r="K1342" s="184"/>
      <c r="L1342" s="184"/>
      <c r="M1342" s="184"/>
      <c r="N1342" s="184"/>
      <c r="O1342" s="184"/>
      <c r="P1342" s="184"/>
      <c r="Q1342" s="184"/>
      <c r="R1342" s="184"/>
      <c r="S1342" s="184"/>
      <c r="T1342" s="211" t="s">
        <v>88</v>
      </c>
      <c r="U1342" s="211" t="s">
        <v>87</v>
      </c>
      <c r="V1342" s="9"/>
    </row>
    <row r="1343" spans="2:22" s="195" customFormat="1" ht="18" customHeight="1">
      <c r="B1343" s="208"/>
      <c r="C1343" s="216"/>
      <c r="D1343" s="370" t="s">
        <v>144</v>
      </c>
      <c r="E1343" s="183" t="s">
        <v>145</v>
      </c>
      <c r="F1343" s="210" t="s">
        <v>130</v>
      </c>
      <c r="G1343" s="184"/>
      <c r="H1343" s="184"/>
      <c r="I1343" s="184"/>
      <c r="J1343" s="184"/>
      <c r="K1343" s="184"/>
      <c r="L1343" s="184"/>
      <c r="M1343" s="184"/>
      <c r="N1343" s="184"/>
      <c r="O1343" s="184"/>
      <c r="P1343" s="184"/>
      <c r="Q1343" s="184"/>
      <c r="R1343" s="184"/>
      <c r="S1343" s="184"/>
      <c r="T1343" s="211" t="s">
        <v>88</v>
      </c>
      <c r="U1343" s="211" t="s">
        <v>87</v>
      </c>
      <c r="V1343" s="9"/>
    </row>
    <row r="1344" spans="2:22" s="195" customFormat="1" ht="18" customHeight="1">
      <c r="B1344" s="208"/>
      <c r="C1344" s="216"/>
      <c r="D1344" s="371"/>
      <c r="E1344" s="183" t="s">
        <v>146</v>
      </c>
      <c r="F1344" s="210" t="s">
        <v>147</v>
      </c>
      <c r="G1344" s="184"/>
      <c r="H1344" s="184"/>
      <c r="I1344" s="184"/>
      <c r="J1344" s="184"/>
      <c r="K1344" s="184"/>
      <c r="L1344" s="184"/>
      <c r="M1344" s="184"/>
      <c r="N1344" s="184"/>
      <c r="O1344" s="184"/>
      <c r="P1344" s="184"/>
      <c r="Q1344" s="184"/>
      <c r="R1344" s="184"/>
      <c r="S1344" s="184"/>
      <c r="T1344" s="211" t="s">
        <v>88</v>
      </c>
      <c r="U1344" s="211" t="s">
        <v>87</v>
      </c>
      <c r="V1344" s="9"/>
    </row>
    <row r="1345" spans="2:22" s="195" customFormat="1" ht="18" customHeight="1">
      <c r="B1345" s="208"/>
      <c r="C1345" s="216"/>
      <c r="D1345" s="372" t="s">
        <v>148</v>
      </c>
      <c r="E1345" s="183" t="s">
        <v>149</v>
      </c>
      <c r="F1345" s="210" t="s">
        <v>150</v>
      </c>
      <c r="G1345" s="184"/>
      <c r="H1345" s="184"/>
      <c r="I1345" s="184"/>
      <c r="J1345" s="184"/>
      <c r="K1345" s="184"/>
      <c r="L1345" s="184"/>
      <c r="M1345" s="184"/>
      <c r="N1345" s="184"/>
      <c r="O1345" s="184"/>
      <c r="P1345" s="184"/>
      <c r="Q1345" s="184"/>
      <c r="R1345" s="184"/>
      <c r="S1345" s="184"/>
      <c r="T1345" s="211" t="s">
        <v>88</v>
      </c>
      <c r="U1345" s="211" t="s">
        <v>87</v>
      </c>
      <c r="V1345" s="9"/>
    </row>
    <row r="1346" spans="2:22" s="195" customFormat="1" ht="18" customHeight="1">
      <c r="B1346" s="208"/>
      <c r="C1346" s="216"/>
      <c r="D1346" s="373"/>
      <c r="E1346" s="183" t="s">
        <v>151</v>
      </c>
      <c r="F1346" s="210" t="s">
        <v>150</v>
      </c>
      <c r="G1346" s="184"/>
      <c r="H1346" s="184"/>
      <c r="I1346" s="184"/>
      <c r="J1346" s="184"/>
      <c r="K1346" s="184"/>
      <c r="L1346" s="184"/>
      <c r="M1346" s="184"/>
      <c r="N1346" s="184"/>
      <c r="O1346" s="184"/>
      <c r="P1346" s="184"/>
      <c r="Q1346" s="184"/>
      <c r="R1346" s="184"/>
      <c r="S1346" s="184"/>
      <c r="T1346" s="211" t="s">
        <v>88</v>
      </c>
      <c r="U1346" s="211" t="s">
        <v>87</v>
      </c>
      <c r="V1346" s="9"/>
    </row>
    <row r="1347" spans="2:22" s="195" customFormat="1" ht="18" customHeight="1">
      <c r="B1347" s="208"/>
      <c r="C1347" s="216"/>
      <c r="D1347" s="373"/>
      <c r="E1347" s="183" t="s">
        <v>152</v>
      </c>
      <c r="F1347" s="210" t="s">
        <v>150</v>
      </c>
      <c r="G1347" s="184"/>
      <c r="H1347" s="184"/>
      <c r="I1347" s="184"/>
      <c r="J1347" s="184"/>
      <c r="K1347" s="184"/>
      <c r="L1347" s="184"/>
      <c r="M1347" s="184"/>
      <c r="N1347" s="184"/>
      <c r="O1347" s="184"/>
      <c r="P1347" s="184"/>
      <c r="Q1347" s="184"/>
      <c r="R1347" s="184"/>
      <c r="S1347" s="184"/>
      <c r="T1347" s="211" t="s">
        <v>88</v>
      </c>
      <c r="U1347" s="211" t="s">
        <v>87</v>
      </c>
      <c r="V1347" s="9"/>
    </row>
    <row r="1348" spans="2:22" s="195" customFormat="1" ht="18" customHeight="1">
      <c r="B1348" s="208"/>
      <c r="C1348" s="216"/>
      <c r="D1348" s="373"/>
      <c r="E1348" s="183" t="s">
        <v>153</v>
      </c>
      <c r="F1348" s="210" t="s">
        <v>150</v>
      </c>
      <c r="G1348" s="184"/>
      <c r="H1348" s="184"/>
      <c r="I1348" s="184"/>
      <c r="J1348" s="184"/>
      <c r="K1348" s="184"/>
      <c r="L1348" s="184"/>
      <c r="M1348" s="184"/>
      <c r="N1348" s="184"/>
      <c r="O1348" s="184"/>
      <c r="P1348" s="184"/>
      <c r="Q1348" s="184"/>
      <c r="R1348" s="184"/>
      <c r="S1348" s="184"/>
      <c r="T1348" s="211" t="s">
        <v>88</v>
      </c>
      <c r="U1348" s="211" t="s">
        <v>87</v>
      </c>
      <c r="V1348" s="9"/>
    </row>
    <row r="1349" spans="2:22" s="195" customFormat="1" ht="18" customHeight="1">
      <c r="B1349" s="208"/>
      <c r="C1349" s="216"/>
      <c r="D1349" s="373"/>
      <c r="E1349" s="183" t="s">
        <v>154</v>
      </c>
      <c r="F1349" s="210" t="s">
        <v>150</v>
      </c>
      <c r="G1349" s="184"/>
      <c r="H1349" s="184"/>
      <c r="I1349" s="184"/>
      <c r="J1349" s="184"/>
      <c r="K1349" s="184"/>
      <c r="L1349" s="184"/>
      <c r="M1349" s="184"/>
      <c r="N1349" s="184"/>
      <c r="O1349" s="184"/>
      <c r="P1349" s="184"/>
      <c r="Q1349" s="184"/>
      <c r="R1349" s="184"/>
      <c r="S1349" s="184"/>
      <c r="T1349" s="211" t="s">
        <v>88</v>
      </c>
      <c r="U1349" s="211" t="s">
        <v>87</v>
      </c>
      <c r="V1349" s="9"/>
    </row>
    <row r="1350" spans="2:22" s="195" customFormat="1" ht="18" customHeight="1">
      <c r="B1350" s="208"/>
      <c r="C1350" s="216"/>
      <c r="D1350" s="373"/>
      <c r="E1350" s="183" t="s">
        <v>155</v>
      </c>
      <c r="F1350" s="210" t="s">
        <v>150</v>
      </c>
      <c r="G1350" s="184"/>
      <c r="H1350" s="184"/>
      <c r="I1350" s="184"/>
      <c r="J1350" s="184"/>
      <c r="K1350" s="184"/>
      <c r="L1350" s="184"/>
      <c r="M1350" s="184"/>
      <c r="N1350" s="184"/>
      <c r="O1350" s="184"/>
      <c r="P1350" s="184"/>
      <c r="Q1350" s="184"/>
      <c r="R1350" s="184"/>
      <c r="S1350" s="184"/>
      <c r="T1350" s="211" t="s">
        <v>88</v>
      </c>
      <c r="U1350" s="211" t="s">
        <v>87</v>
      </c>
      <c r="V1350" s="9"/>
    </row>
    <row r="1351" spans="2:22" s="195" customFormat="1" ht="18" customHeight="1">
      <c r="B1351" s="208"/>
      <c r="C1351" s="216"/>
      <c r="D1351" s="373"/>
      <c r="E1351" s="183" t="s">
        <v>156</v>
      </c>
      <c r="F1351" s="210" t="s">
        <v>150</v>
      </c>
      <c r="G1351" s="184"/>
      <c r="H1351" s="184"/>
      <c r="I1351" s="184"/>
      <c r="J1351" s="184"/>
      <c r="K1351" s="184"/>
      <c r="L1351" s="184"/>
      <c r="M1351" s="184"/>
      <c r="N1351" s="184"/>
      <c r="O1351" s="184"/>
      <c r="P1351" s="184"/>
      <c r="Q1351" s="184"/>
      <c r="R1351" s="184"/>
      <c r="S1351" s="184"/>
      <c r="T1351" s="211" t="s">
        <v>88</v>
      </c>
      <c r="U1351" s="211" t="s">
        <v>87</v>
      </c>
      <c r="V1351" s="9"/>
    </row>
    <row r="1352" spans="2:22" s="195" customFormat="1" ht="18" customHeight="1">
      <c r="B1352" s="208"/>
      <c r="C1352" s="216"/>
      <c r="D1352" s="373"/>
      <c r="E1352" s="183" t="s">
        <v>157</v>
      </c>
      <c r="F1352" s="210" t="s">
        <v>150</v>
      </c>
      <c r="G1352" s="184"/>
      <c r="H1352" s="184"/>
      <c r="I1352" s="184"/>
      <c r="J1352" s="184"/>
      <c r="K1352" s="184"/>
      <c r="L1352" s="184"/>
      <c r="M1352" s="184"/>
      <c r="N1352" s="184"/>
      <c r="O1352" s="184"/>
      <c r="P1352" s="184"/>
      <c r="Q1352" s="184"/>
      <c r="R1352" s="184"/>
      <c r="S1352" s="184"/>
      <c r="T1352" s="211" t="s">
        <v>88</v>
      </c>
      <c r="U1352" s="211" t="s">
        <v>87</v>
      </c>
      <c r="V1352" s="9"/>
    </row>
    <row r="1353" spans="2:22" s="195" customFormat="1" ht="18" customHeight="1">
      <c r="B1353" s="208"/>
      <c r="C1353" s="216"/>
      <c r="D1353" s="373"/>
      <c r="E1353" s="183" t="s">
        <v>158</v>
      </c>
      <c r="F1353" s="210" t="s">
        <v>150</v>
      </c>
      <c r="G1353" s="184"/>
      <c r="H1353" s="184"/>
      <c r="I1353" s="184"/>
      <c r="J1353" s="184"/>
      <c r="K1353" s="184"/>
      <c r="L1353" s="184"/>
      <c r="M1353" s="184"/>
      <c r="N1353" s="184"/>
      <c r="O1353" s="184"/>
      <c r="P1353" s="184"/>
      <c r="Q1353" s="184"/>
      <c r="R1353" s="184"/>
      <c r="S1353" s="184"/>
      <c r="T1353" s="211" t="s">
        <v>88</v>
      </c>
      <c r="U1353" s="211" t="s">
        <v>87</v>
      </c>
      <c r="V1353" s="9"/>
    </row>
    <row r="1354" spans="2:22" s="195" customFormat="1" ht="18" customHeight="1">
      <c r="B1354" s="208"/>
      <c r="C1354" s="216"/>
      <c r="D1354" s="373"/>
      <c r="E1354" s="183" t="s">
        <v>159</v>
      </c>
      <c r="F1354" s="210" t="s">
        <v>150</v>
      </c>
      <c r="G1354" s="184"/>
      <c r="H1354" s="184"/>
      <c r="I1354" s="184"/>
      <c r="J1354" s="184"/>
      <c r="K1354" s="184"/>
      <c r="L1354" s="184"/>
      <c r="M1354" s="184"/>
      <c r="N1354" s="184"/>
      <c r="O1354" s="184"/>
      <c r="P1354" s="184"/>
      <c r="Q1354" s="184"/>
      <c r="R1354" s="184"/>
      <c r="S1354" s="184"/>
      <c r="T1354" s="211" t="s">
        <v>88</v>
      </c>
      <c r="U1354" s="211" t="s">
        <v>87</v>
      </c>
      <c r="V1354" s="9"/>
    </row>
    <row r="1355" spans="2:22" s="195" customFormat="1" ht="18" customHeight="1">
      <c r="B1355" s="208"/>
      <c r="C1355" s="216"/>
      <c r="D1355" s="373"/>
      <c r="E1355" s="183" t="s">
        <v>160</v>
      </c>
      <c r="F1355" s="210" t="s">
        <v>150</v>
      </c>
      <c r="G1355" s="184"/>
      <c r="H1355" s="184"/>
      <c r="I1355" s="184"/>
      <c r="J1355" s="184"/>
      <c r="K1355" s="184"/>
      <c r="L1355" s="184"/>
      <c r="M1355" s="184"/>
      <c r="N1355" s="184"/>
      <c r="O1355" s="184"/>
      <c r="P1355" s="184"/>
      <c r="Q1355" s="184"/>
      <c r="R1355" s="184"/>
      <c r="S1355" s="184"/>
      <c r="T1355" s="211" t="s">
        <v>88</v>
      </c>
      <c r="U1355" s="211" t="s">
        <v>87</v>
      </c>
      <c r="V1355" s="9"/>
    </row>
    <row r="1356" spans="2:22" s="195" customFormat="1" ht="18" customHeight="1">
      <c r="B1356" s="208"/>
      <c r="C1356" s="216"/>
      <c r="D1356" s="373"/>
      <c r="E1356" s="183" t="s">
        <v>161</v>
      </c>
      <c r="F1356" s="210" t="s">
        <v>150</v>
      </c>
      <c r="G1356" s="184"/>
      <c r="H1356" s="184"/>
      <c r="I1356" s="184"/>
      <c r="J1356" s="184"/>
      <c r="K1356" s="184"/>
      <c r="L1356" s="184"/>
      <c r="M1356" s="184"/>
      <c r="N1356" s="184"/>
      <c r="O1356" s="184"/>
      <c r="P1356" s="184"/>
      <c r="Q1356" s="184"/>
      <c r="R1356" s="184"/>
      <c r="S1356" s="184"/>
      <c r="T1356" s="211" t="s">
        <v>88</v>
      </c>
      <c r="U1356" s="211" t="s">
        <v>87</v>
      </c>
      <c r="V1356" s="9"/>
    </row>
    <row r="1357" spans="2:22" s="195" customFormat="1" ht="18" customHeight="1">
      <c r="B1357" s="208"/>
      <c r="C1357" s="216"/>
      <c r="D1357" s="373"/>
      <c r="E1357" s="183" t="s">
        <v>162</v>
      </c>
      <c r="F1357" s="210" t="s">
        <v>150</v>
      </c>
      <c r="G1357" s="184"/>
      <c r="H1357" s="184"/>
      <c r="I1357" s="184"/>
      <c r="J1357" s="184"/>
      <c r="K1357" s="184"/>
      <c r="L1357" s="184"/>
      <c r="M1357" s="184"/>
      <c r="N1357" s="184"/>
      <c r="O1357" s="184"/>
      <c r="P1357" s="184"/>
      <c r="Q1357" s="184"/>
      <c r="R1357" s="184"/>
      <c r="S1357" s="184"/>
      <c r="T1357" s="211" t="s">
        <v>88</v>
      </c>
      <c r="U1357" s="211" t="s">
        <v>87</v>
      </c>
      <c r="V1357" s="9"/>
    </row>
    <row r="1358" spans="2:22" s="195" customFormat="1" ht="18" customHeight="1">
      <c r="B1358" s="208"/>
      <c r="C1358" s="216"/>
      <c r="D1358" s="373"/>
      <c r="E1358" s="183" t="s">
        <v>163</v>
      </c>
      <c r="F1358" s="210" t="s">
        <v>150</v>
      </c>
      <c r="G1358" s="184"/>
      <c r="H1358" s="184"/>
      <c r="I1358" s="184"/>
      <c r="J1358" s="184"/>
      <c r="K1358" s="184"/>
      <c r="L1358" s="184"/>
      <c r="M1358" s="184"/>
      <c r="N1358" s="184"/>
      <c r="O1358" s="184"/>
      <c r="P1358" s="184"/>
      <c r="Q1358" s="184"/>
      <c r="R1358" s="184"/>
      <c r="S1358" s="184"/>
      <c r="T1358" s="211" t="s">
        <v>88</v>
      </c>
      <c r="U1358" s="211" t="s">
        <v>87</v>
      </c>
      <c r="V1358" s="9"/>
    </row>
    <row r="1359" spans="2:22" s="195" customFormat="1" ht="18" customHeight="1">
      <c r="B1359" s="208"/>
      <c r="C1359" s="216"/>
      <c r="D1359" s="373"/>
      <c r="E1359" s="183" t="s">
        <v>164</v>
      </c>
      <c r="F1359" s="210" t="s">
        <v>150</v>
      </c>
      <c r="G1359" s="184"/>
      <c r="H1359" s="184"/>
      <c r="I1359" s="184"/>
      <c r="J1359" s="184"/>
      <c r="K1359" s="184"/>
      <c r="L1359" s="184"/>
      <c r="M1359" s="184"/>
      <c r="N1359" s="184"/>
      <c r="O1359" s="184"/>
      <c r="P1359" s="184"/>
      <c r="Q1359" s="184"/>
      <c r="R1359" s="184"/>
      <c r="S1359" s="184"/>
      <c r="T1359" s="211" t="s">
        <v>88</v>
      </c>
      <c r="U1359" s="211" t="s">
        <v>87</v>
      </c>
      <c r="V1359" s="9"/>
    </row>
    <row r="1360" spans="2:22" s="195" customFormat="1" ht="18" customHeight="1">
      <c r="B1360" s="208"/>
      <c r="C1360" s="216"/>
      <c r="D1360" s="373"/>
      <c r="E1360" s="183" t="s">
        <v>165</v>
      </c>
      <c r="F1360" s="210" t="s">
        <v>150</v>
      </c>
      <c r="G1360" s="184"/>
      <c r="H1360" s="184"/>
      <c r="I1360" s="184"/>
      <c r="J1360" s="184"/>
      <c r="K1360" s="184"/>
      <c r="L1360" s="184"/>
      <c r="M1360" s="184"/>
      <c r="N1360" s="184"/>
      <c r="O1360" s="184"/>
      <c r="P1360" s="184"/>
      <c r="Q1360" s="184"/>
      <c r="R1360" s="184"/>
      <c r="S1360" s="184"/>
      <c r="T1360" s="211" t="s">
        <v>88</v>
      </c>
      <c r="U1360" s="211" t="s">
        <v>87</v>
      </c>
      <c r="V1360" s="9"/>
    </row>
    <row r="1361" spans="1:23" s="195" customFormat="1" ht="18" customHeight="1">
      <c r="B1361" s="208"/>
      <c r="C1361" s="216"/>
      <c r="D1361" s="373"/>
      <c r="E1361" s="183" t="s">
        <v>166</v>
      </c>
      <c r="F1361" s="210" t="s">
        <v>150</v>
      </c>
      <c r="G1361" s="184"/>
      <c r="H1361" s="184"/>
      <c r="I1361" s="184"/>
      <c r="J1361" s="184"/>
      <c r="K1361" s="184"/>
      <c r="L1361" s="184"/>
      <c r="M1361" s="184"/>
      <c r="N1361" s="184"/>
      <c r="O1361" s="184"/>
      <c r="P1361" s="184"/>
      <c r="Q1361" s="184"/>
      <c r="R1361" s="184"/>
      <c r="S1361" s="184"/>
      <c r="T1361" s="211" t="s">
        <v>88</v>
      </c>
      <c r="U1361" s="211" t="s">
        <v>87</v>
      </c>
      <c r="V1361" s="9"/>
    </row>
    <row r="1362" spans="1:23" s="195" customFormat="1" ht="18" customHeight="1">
      <c r="B1362" s="208"/>
      <c r="C1362" s="216"/>
      <c r="D1362" s="373"/>
      <c r="E1362" s="183" t="s">
        <v>167</v>
      </c>
      <c r="F1362" s="210" t="s">
        <v>150</v>
      </c>
      <c r="G1362" s="184"/>
      <c r="H1362" s="184"/>
      <c r="I1362" s="184"/>
      <c r="J1362" s="184"/>
      <c r="K1362" s="184"/>
      <c r="L1362" s="184"/>
      <c r="M1362" s="184"/>
      <c r="N1362" s="184"/>
      <c r="O1362" s="184"/>
      <c r="P1362" s="184"/>
      <c r="Q1362" s="184"/>
      <c r="R1362" s="184"/>
      <c r="S1362" s="184"/>
      <c r="T1362" s="211" t="s">
        <v>88</v>
      </c>
      <c r="U1362" s="211" t="s">
        <v>87</v>
      </c>
      <c r="V1362" s="9"/>
    </row>
    <row r="1363" spans="1:23" s="195" customFormat="1" ht="18" customHeight="1">
      <c r="B1363" s="208"/>
      <c r="C1363" s="216"/>
      <c r="D1363" s="373"/>
      <c r="E1363" s="183" t="s">
        <v>168</v>
      </c>
      <c r="F1363" s="210" t="s">
        <v>150</v>
      </c>
      <c r="G1363" s="184"/>
      <c r="H1363" s="184"/>
      <c r="I1363" s="184"/>
      <c r="J1363" s="184"/>
      <c r="K1363" s="184"/>
      <c r="L1363" s="184"/>
      <c r="M1363" s="184"/>
      <c r="N1363" s="184"/>
      <c r="O1363" s="184"/>
      <c r="P1363" s="184"/>
      <c r="Q1363" s="184"/>
      <c r="R1363" s="184"/>
      <c r="S1363" s="184"/>
      <c r="T1363" s="211" t="s">
        <v>88</v>
      </c>
      <c r="U1363" s="211" t="s">
        <v>87</v>
      </c>
      <c r="V1363" s="9"/>
    </row>
    <row r="1364" spans="1:23" s="195" customFormat="1" ht="18" customHeight="1">
      <c r="B1364" s="208"/>
      <c r="C1364" s="216"/>
      <c r="D1364" s="373"/>
      <c r="E1364" s="183" t="s">
        <v>169</v>
      </c>
      <c r="F1364" s="210" t="s">
        <v>150</v>
      </c>
      <c r="G1364" s="184"/>
      <c r="H1364" s="184"/>
      <c r="I1364" s="184"/>
      <c r="J1364" s="184"/>
      <c r="K1364" s="184"/>
      <c r="L1364" s="184"/>
      <c r="M1364" s="184"/>
      <c r="N1364" s="184"/>
      <c r="O1364" s="184"/>
      <c r="P1364" s="184"/>
      <c r="Q1364" s="184"/>
      <c r="R1364" s="184"/>
      <c r="S1364" s="184"/>
      <c r="T1364" s="211" t="s">
        <v>88</v>
      </c>
      <c r="U1364" s="211" t="s">
        <v>87</v>
      </c>
      <c r="V1364" s="9"/>
    </row>
    <row r="1365" spans="1:23" s="195" customFormat="1" ht="18" customHeight="1">
      <c r="B1365" s="208"/>
      <c r="C1365" s="216"/>
      <c r="D1365" s="373"/>
      <c r="E1365" s="183" t="s">
        <v>170</v>
      </c>
      <c r="F1365" s="210" t="s">
        <v>150</v>
      </c>
      <c r="G1365" s="184"/>
      <c r="H1365" s="184"/>
      <c r="I1365" s="184"/>
      <c r="J1365" s="184"/>
      <c r="K1365" s="184"/>
      <c r="L1365" s="184"/>
      <c r="M1365" s="184"/>
      <c r="N1365" s="184"/>
      <c r="O1365" s="184"/>
      <c r="P1365" s="184"/>
      <c r="Q1365" s="184"/>
      <c r="R1365" s="184"/>
      <c r="S1365" s="184"/>
      <c r="T1365" s="211" t="s">
        <v>88</v>
      </c>
      <c r="U1365" s="211" t="s">
        <v>87</v>
      </c>
      <c r="V1365" s="9"/>
    </row>
    <row r="1366" spans="1:23" s="195" customFormat="1" ht="18" customHeight="1">
      <c r="B1366" s="208"/>
      <c r="C1366" s="216"/>
      <c r="D1366" s="373"/>
      <c r="E1366" s="183" t="s">
        <v>171</v>
      </c>
      <c r="F1366" s="210" t="s">
        <v>150</v>
      </c>
      <c r="G1366" s="184"/>
      <c r="H1366" s="184"/>
      <c r="I1366" s="184"/>
      <c r="J1366" s="184"/>
      <c r="K1366" s="184"/>
      <c r="L1366" s="184"/>
      <c r="M1366" s="184"/>
      <c r="N1366" s="184"/>
      <c r="O1366" s="184"/>
      <c r="P1366" s="184"/>
      <c r="Q1366" s="184"/>
      <c r="R1366" s="184"/>
      <c r="S1366" s="184"/>
      <c r="T1366" s="211" t="s">
        <v>88</v>
      </c>
      <c r="U1366" s="211" t="s">
        <v>87</v>
      </c>
      <c r="V1366" s="9"/>
    </row>
    <row r="1367" spans="1:23" s="195" customFormat="1" ht="18" customHeight="1">
      <c r="B1367" s="208"/>
      <c r="C1367" s="216"/>
      <c r="D1367" s="373"/>
      <c r="E1367" s="183" t="s">
        <v>172</v>
      </c>
      <c r="F1367" s="210" t="s">
        <v>150</v>
      </c>
      <c r="G1367" s="184"/>
      <c r="H1367" s="184"/>
      <c r="I1367" s="184"/>
      <c r="J1367" s="184"/>
      <c r="K1367" s="184"/>
      <c r="L1367" s="184"/>
      <c r="M1367" s="184"/>
      <c r="N1367" s="184"/>
      <c r="O1367" s="184"/>
      <c r="P1367" s="184"/>
      <c r="Q1367" s="184"/>
      <c r="R1367" s="184"/>
      <c r="S1367" s="184"/>
      <c r="T1367" s="211" t="s">
        <v>88</v>
      </c>
      <c r="U1367" s="211" t="s">
        <v>87</v>
      </c>
      <c r="V1367" s="9"/>
    </row>
    <row r="1368" spans="1:23" s="195" customFormat="1" ht="18" customHeight="1">
      <c r="B1368" s="208"/>
      <c r="C1368" s="216"/>
      <c r="D1368" s="373"/>
      <c r="E1368" s="183" t="s">
        <v>173</v>
      </c>
      <c r="F1368" s="210" t="s">
        <v>150</v>
      </c>
      <c r="G1368" s="184"/>
      <c r="H1368" s="184"/>
      <c r="I1368" s="184"/>
      <c r="J1368" s="184"/>
      <c r="K1368" s="184"/>
      <c r="L1368" s="184"/>
      <c r="M1368" s="184"/>
      <c r="N1368" s="184"/>
      <c r="O1368" s="184"/>
      <c r="P1368" s="184"/>
      <c r="Q1368" s="184"/>
      <c r="R1368" s="184"/>
      <c r="S1368" s="184"/>
      <c r="T1368" s="211" t="s">
        <v>88</v>
      </c>
      <c r="U1368" s="211" t="s">
        <v>87</v>
      </c>
      <c r="V1368" s="9"/>
    </row>
    <row r="1369" spans="1:23" s="195" customFormat="1" ht="18" customHeight="1">
      <c r="B1369" s="208"/>
      <c r="C1369" s="216"/>
      <c r="D1369" s="374"/>
      <c r="E1369" s="183" t="s">
        <v>174</v>
      </c>
      <c r="F1369" s="210" t="s">
        <v>150</v>
      </c>
      <c r="G1369" s="184"/>
      <c r="H1369" s="184"/>
      <c r="I1369" s="184"/>
      <c r="J1369" s="184"/>
      <c r="K1369" s="184"/>
      <c r="L1369" s="184"/>
      <c r="M1369" s="184"/>
      <c r="N1369" s="184"/>
      <c r="O1369" s="184"/>
      <c r="P1369" s="184"/>
      <c r="Q1369" s="184"/>
      <c r="R1369" s="184"/>
      <c r="S1369" s="184"/>
      <c r="T1369" s="211" t="s">
        <v>88</v>
      </c>
      <c r="U1369" s="211" t="s">
        <v>87</v>
      </c>
      <c r="V1369" s="9"/>
    </row>
    <row r="1370" spans="1:23" s="195" customFormat="1" ht="18" customHeight="1">
      <c r="B1370" s="208"/>
      <c r="C1370" s="216"/>
      <c r="D1370" s="370" t="s">
        <v>175</v>
      </c>
      <c r="E1370" s="183" t="s">
        <v>176</v>
      </c>
      <c r="F1370" s="210" t="s">
        <v>177</v>
      </c>
      <c r="G1370" s="184"/>
      <c r="H1370" s="184"/>
      <c r="I1370" s="184"/>
      <c r="J1370" s="184"/>
      <c r="K1370" s="184"/>
      <c r="L1370" s="184"/>
      <c r="M1370" s="184"/>
      <c r="N1370" s="184"/>
      <c r="O1370" s="184"/>
      <c r="P1370" s="184"/>
      <c r="Q1370" s="184"/>
      <c r="R1370" s="184"/>
      <c r="S1370" s="184"/>
      <c r="T1370" s="211" t="s">
        <v>88</v>
      </c>
      <c r="U1370" s="211" t="s">
        <v>87</v>
      </c>
      <c r="V1370" s="9"/>
    </row>
    <row r="1371" spans="1:23" s="195" customFormat="1" ht="18" customHeight="1">
      <c r="B1371" s="208"/>
      <c r="C1371" s="216"/>
      <c r="D1371" s="371"/>
      <c r="E1371" s="183" t="s">
        <v>178</v>
      </c>
      <c r="F1371" s="210" t="s">
        <v>141</v>
      </c>
      <c r="G1371" s="184"/>
      <c r="H1371" s="184"/>
      <c r="I1371" s="184"/>
      <c r="J1371" s="184"/>
      <c r="K1371" s="184"/>
      <c r="L1371" s="184"/>
      <c r="M1371" s="184"/>
      <c r="N1371" s="184"/>
      <c r="O1371" s="184"/>
      <c r="P1371" s="184"/>
      <c r="Q1371" s="184"/>
      <c r="R1371" s="184"/>
      <c r="S1371" s="184"/>
      <c r="T1371" s="211" t="s">
        <v>88</v>
      </c>
      <c r="U1371" s="211" t="s">
        <v>87</v>
      </c>
      <c r="V1371" s="9"/>
    </row>
    <row r="1372" spans="1:23" s="6" customFormat="1" ht="18" customHeight="1">
      <c r="A1372" s="195"/>
      <c r="B1372" s="214"/>
      <c r="C1372" s="216"/>
      <c r="D1372" s="213" t="s">
        <v>179</v>
      </c>
      <c r="E1372" s="183" t="s">
        <v>180</v>
      </c>
      <c r="F1372" s="210" t="s">
        <v>181</v>
      </c>
      <c r="G1372" s="184"/>
      <c r="H1372" s="184"/>
      <c r="I1372" s="184"/>
      <c r="J1372" s="184"/>
      <c r="K1372" s="184"/>
      <c r="L1372" s="184"/>
      <c r="M1372" s="184"/>
      <c r="N1372" s="184"/>
      <c r="O1372" s="184"/>
      <c r="P1372" s="184"/>
      <c r="Q1372" s="184"/>
      <c r="R1372" s="184"/>
      <c r="S1372" s="184"/>
      <c r="T1372" s="211" t="s">
        <v>88</v>
      </c>
      <c r="U1372" s="211" t="s">
        <v>87</v>
      </c>
      <c r="V1372" s="9"/>
      <c r="W1372" s="195"/>
    </row>
    <row r="1373" spans="1:23" ht="18" customHeight="1">
      <c r="C1373" s="216"/>
      <c r="D1373" s="370" t="s">
        <v>182</v>
      </c>
      <c r="E1373" s="183" t="s">
        <v>183</v>
      </c>
      <c r="F1373" s="210" t="s">
        <v>141</v>
      </c>
      <c r="G1373" s="184"/>
      <c r="H1373" s="184"/>
      <c r="I1373" s="184"/>
      <c r="J1373" s="184"/>
      <c r="K1373" s="184"/>
      <c r="L1373" s="184"/>
      <c r="M1373" s="184"/>
      <c r="N1373" s="184"/>
      <c r="O1373" s="184"/>
      <c r="P1373" s="184"/>
      <c r="Q1373" s="184"/>
      <c r="R1373" s="184"/>
      <c r="S1373" s="184"/>
      <c r="T1373" s="211" t="s">
        <v>88</v>
      </c>
      <c r="U1373" s="211" t="s">
        <v>87</v>
      </c>
      <c r="V1373" s="9"/>
    </row>
    <row r="1374" spans="1:23" s="195" customFormat="1" ht="18" customHeight="1">
      <c r="C1374" s="216"/>
      <c r="D1374" s="375"/>
      <c r="E1374" s="183" t="s">
        <v>184</v>
      </c>
      <c r="F1374" s="210" t="s">
        <v>141</v>
      </c>
      <c r="G1374" s="184"/>
      <c r="H1374" s="184"/>
      <c r="I1374" s="184"/>
      <c r="J1374" s="184"/>
      <c r="K1374" s="184"/>
      <c r="L1374" s="184"/>
      <c r="M1374" s="184"/>
      <c r="N1374" s="184"/>
      <c r="O1374" s="184"/>
      <c r="P1374" s="184"/>
      <c r="Q1374" s="184"/>
      <c r="R1374" s="184"/>
      <c r="S1374" s="184"/>
      <c r="T1374" s="211" t="s">
        <v>88</v>
      </c>
      <c r="U1374" s="211" t="s">
        <v>87</v>
      </c>
      <c r="V1374" s="9"/>
    </row>
    <row r="1375" spans="1:23" s="215" customFormat="1" ht="35.1" customHeight="1">
      <c r="A1375" s="195"/>
      <c r="B1375" s="203"/>
      <c r="C1375" s="216"/>
      <c r="D1375" s="375"/>
      <c r="E1375" s="183" t="s">
        <v>185</v>
      </c>
      <c r="F1375" s="210" t="s">
        <v>141</v>
      </c>
      <c r="G1375" s="184"/>
      <c r="H1375" s="184"/>
      <c r="I1375" s="184"/>
      <c r="J1375" s="184"/>
      <c r="K1375" s="184"/>
      <c r="L1375" s="184"/>
      <c r="M1375" s="184"/>
      <c r="N1375" s="184"/>
      <c r="O1375" s="184"/>
      <c r="P1375" s="184"/>
      <c r="Q1375" s="184"/>
      <c r="R1375" s="184"/>
      <c r="S1375" s="184"/>
      <c r="T1375" s="211" t="s">
        <v>88</v>
      </c>
      <c r="U1375" s="211" t="s">
        <v>87</v>
      </c>
      <c r="V1375" s="9"/>
      <c r="W1375" s="195"/>
    </row>
    <row r="1376" spans="1:23" ht="18" customHeight="1">
      <c r="C1376" s="216"/>
      <c r="D1376" s="375"/>
      <c r="E1376" s="183" t="s">
        <v>186</v>
      </c>
      <c r="F1376" s="210" t="s">
        <v>150</v>
      </c>
      <c r="G1376" s="184"/>
      <c r="H1376" s="184"/>
      <c r="I1376" s="184"/>
      <c r="J1376" s="184"/>
      <c r="K1376" s="184"/>
      <c r="L1376" s="184"/>
      <c r="M1376" s="184"/>
      <c r="N1376" s="184"/>
      <c r="O1376" s="184"/>
      <c r="P1376" s="184"/>
      <c r="Q1376" s="184"/>
      <c r="R1376" s="184"/>
      <c r="S1376" s="184"/>
      <c r="T1376" s="211" t="s">
        <v>88</v>
      </c>
      <c r="U1376" s="211" t="s">
        <v>87</v>
      </c>
      <c r="V1376" s="9"/>
    </row>
    <row r="1377" spans="1:23" s="195" customFormat="1" ht="18" customHeight="1">
      <c r="B1377" s="208"/>
      <c r="C1377" s="216"/>
      <c r="D1377" s="375"/>
      <c r="E1377" s="183" t="s">
        <v>187</v>
      </c>
      <c r="F1377" s="210" t="s">
        <v>150</v>
      </c>
      <c r="G1377" s="184"/>
      <c r="H1377" s="184"/>
      <c r="I1377" s="184"/>
      <c r="J1377" s="184"/>
      <c r="K1377" s="184"/>
      <c r="L1377" s="184"/>
      <c r="M1377" s="184"/>
      <c r="N1377" s="184"/>
      <c r="O1377" s="184"/>
      <c r="P1377" s="184"/>
      <c r="Q1377" s="184"/>
      <c r="R1377" s="184"/>
      <c r="S1377" s="184"/>
      <c r="T1377" s="211" t="s">
        <v>88</v>
      </c>
      <c r="U1377" s="211" t="s">
        <v>87</v>
      </c>
      <c r="V1377" s="9"/>
    </row>
    <row r="1378" spans="1:23" s="195" customFormat="1" ht="18" customHeight="1">
      <c r="B1378" s="208"/>
      <c r="C1378" s="216"/>
      <c r="D1378" s="375"/>
      <c r="E1378" s="183" t="s">
        <v>188</v>
      </c>
      <c r="F1378" s="210" t="s">
        <v>150</v>
      </c>
      <c r="G1378" s="184"/>
      <c r="H1378" s="184"/>
      <c r="I1378" s="184"/>
      <c r="J1378" s="184"/>
      <c r="K1378" s="184"/>
      <c r="L1378" s="184"/>
      <c r="M1378" s="184"/>
      <c r="N1378" s="184"/>
      <c r="O1378" s="184"/>
      <c r="P1378" s="184"/>
      <c r="Q1378" s="184"/>
      <c r="R1378" s="184"/>
      <c r="S1378" s="184"/>
      <c r="T1378" s="211" t="s">
        <v>88</v>
      </c>
      <c r="U1378" s="211" t="s">
        <v>87</v>
      </c>
      <c r="V1378" s="9"/>
    </row>
    <row r="1379" spans="1:23" s="6" customFormat="1" ht="18" customHeight="1">
      <c r="A1379" s="195"/>
      <c r="B1379" s="214"/>
      <c r="C1379" s="216"/>
      <c r="D1379" s="375"/>
      <c r="E1379" s="183" t="s">
        <v>189</v>
      </c>
      <c r="F1379" s="210" t="s">
        <v>141</v>
      </c>
      <c r="G1379" s="184"/>
      <c r="H1379" s="184"/>
      <c r="I1379" s="184"/>
      <c r="J1379" s="184"/>
      <c r="K1379" s="184"/>
      <c r="L1379" s="184"/>
      <c r="M1379" s="184"/>
      <c r="N1379" s="184"/>
      <c r="O1379" s="184"/>
      <c r="P1379" s="184"/>
      <c r="Q1379" s="184"/>
      <c r="R1379" s="184"/>
      <c r="S1379" s="184"/>
      <c r="T1379" s="211" t="s">
        <v>88</v>
      </c>
      <c r="U1379" s="211" t="s">
        <v>87</v>
      </c>
      <c r="V1379" s="9"/>
      <c r="W1379" s="195"/>
    </row>
    <row r="1380" spans="1:23" ht="18" customHeight="1">
      <c r="C1380" s="216"/>
      <c r="D1380" s="371"/>
      <c r="E1380" s="183" t="s">
        <v>190</v>
      </c>
      <c r="F1380" s="210" t="s">
        <v>141</v>
      </c>
      <c r="G1380" s="184"/>
      <c r="H1380" s="184"/>
      <c r="I1380" s="184"/>
      <c r="J1380" s="184"/>
      <c r="K1380" s="184"/>
      <c r="L1380" s="184"/>
      <c r="M1380" s="184"/>
      <c r="N1380" s="184"/>
      <c r="O1380" s="184"/>
      <c r="P1380" s="184"/>
      <c r="Q1380" s="184"/>
      <c r="R1380" s="184"/>
      <c r="S1380" s="184"/>
      <c r="T1380" s="211" t="s">
        <v>88</v>
      </c>
      <c r="U1380" s="211" t="s">
        <v>87</v>
      </c>
      <c r="V1380" s="9"/>
    </row>
    <row r="1381" spans="1:23" s="195" customFormat="1" ht="18" customHeight="1">
      <c r="C1381" s="4"/>
      <c r="D1381" s="218"/>
      <c r="E1381" s="218"/>
      <c r="F1381" s="218"/>
      <c r="G1381" s="218"/>
      <c r="H1381" s="218"/>
      <c r="I1381" s="218"/>
      <c r="J1381" s="218"/>
      <c r="K1381" s="218"/>
      <c r="L1381" s="218"/>
      <c r="M1381" s="218"/>
      <c r="N1381" s="218"/>
      <c r="O1381" s="219"/>
      <c r="P1381" s="219"/>
      <c r="Q1381" s="219"/>
      <c r="R1381" s="219"/>
      <c r="S1381" s="219"/>
      <c r="T1381" s="219"/>
      <c r="U1381" s="219"/>
      <c r="V1381" s="17"/>
    </row>
    <row r="1382" spans="1:23" s="215" customFormat="1" ht="35.1" customHeight="1" thickBot="1">
      <c r="A1382" s="195"/>
      <c r="B1382" s="203"/>
      <c r="C1382" s="3"/>
      <c r="D1382" s="220"/>
      <c r="E1382" s="220"/>
      <c r="F1382" s="220"/>
      <c r="G1382" s="220"/>
      <c r="H1382" s="220"/>
      <c r="I1382" s="220"/>
      <c r="J1382" s="220"/>
      <c r="K1382" s="220"/>
      <c r="L1382" s="220"/>
      <c r="M1382" s="220"/>
      <c r="N1382" s="220"/>
      <c r="O1382" s="221"/>
      <c r="P1382" s="221"/>
      <c r="Q1382" s="221"/>
      <c r="R1382" s="221"/>
      <c r="S1382" s="221"/>
      <c r="T1382" s="221"/>
      <c r="U1382" s="221"/>
      <c r="V1382" s="20"/>
      <c r="W1382" s="195"/>
    </row>
    <row r="1383" spans="1:23" ht="18" customHeight="1" thickTop="1" thickBot="1">
      <c r="C1383" s="195"/>
      <c r="D1383" s="195"/>
      <c r="E1383" s="195"/>
      <c r="F1383" s="195"/>
      <c r="G1383" s="195"/>
      <c r="H1383" s="195"/>
      <c r="I1383" s="195"/>
      <c r="J1383" s="195"/>
      <c r="K1383" s="195"/>
      <c r="L1383" s="195"/>
      <c r="M1383" s="195"/>
      <c r="N1383" s="195"/>
      <c r="O1383" s="195"/>
      <c r="P1383" s="195"/>
      <c r="Q1383" s="195"/>
      <c r="R1383" s="195"/>
      <c r="S1383" s="195"/>
      <c r="T1383" s="195"/>
      <c r="U1383" s="195"/>
      <c r="V1383" s="195"/>
    </row>
    <row r="1384" spans="1:23" s="195" customFormat="1" ht="18" customHeight="1" thickBot="1">
      <c r="B1384" s="208"/>
      <c r="C1384" s="229" t="s">
        <v>276</v>
      </c>
      <c r="D1384" s="230" t="s">
        <v>277</v>
      </c>
      <c r="E1384" s="117"/>
      <c r="F1384" s="117"/>
      <c r="G1384" s="117"/>
      <c r="H1384" s="117"/>
      <c r="I1384" s="117"/>
      <c r="J1384" s="117"/>
      <c r="K1384" s="117"/>
      <c r="L1384" s="117"/>
      <c r="M1384" s="117"/>
      <c r="N1384" s="117"/>
      <c r="O1384" s="117"/>
      <c r="P1384" s="117"/>
      <c r="Q1384" s="117"/>
      <c r="R1384" s="117"/>
      <c r="S1384" s="117"/>
      <c r="T1384" s="117"/>
      <c r="U1384" s="117"/>
      <c r="V1384" s="118"/>
    </row>
    <row r="1385" spans="1:23" s="195" customFormat="1" ht="18" customHeight="1">
      <c r="B1385" s="208"/>
      <c r="C1385" s="111"/>
      <c r="D1385" s="112"/>
      <c r="E1385" s="112"/>
      <c r="F1385" s="112"/>
      <c r="G1385" s="112"/>
      <c r="H1385" s="112"/>
      <c r="I1385" s="112"/>
      <c r="J1385" s="112"/>
      <c r="K1385" s="112"/>
      <c r="L1385" s="112"/>
      <c r="M1385" s="112"/>
      <c r="N1385" s="112"/>
      <c r="O1385" s="112"/>
      <c r="P1385" s="112"/>
      <c r="Q1385" s="112"/>
      <c r="R1385" s="112"/>
      <c r="S1385" s="112"/>
      <c r="T1385" s="112"/>
      <c r="U1385" s="112"/>
      <c r="V1385" s="113"/>
    </row>
    <row r="1386" spans="1:23" s="195" customFormat="1" ht="18" customHeight="1">
      <c r="B1386" s="208"/>
      <c r="C1386" s="13" t="s">
        <v>2</v>
      </c>
      <c r="D1386" s="190" t="s">
        <v>56</v>
      </c>
      <c r="E1386" s="209" t="s">
        <v>57</v>
      </c>
      <c r="F1386" s="190" t="s">
        <v>1</v>
      </c>
      <c r="G1386" s="190">
        <v>2010</v>
      </c>
      <c r="H1386" s="190">
        <v>2011</v>
      </c>
      <c r="I1386" s="190">
        <v>2012</v>
      </c>
      <c r="J1386" s="190">
        <v>2013</v>
      </c>
      <c r="K1386" s="190">
        <v>2014</v>
      </c>
      <c r="L1386" s="190">
        <v>2015</v>
      </c>
      <c r="M1386" s="190">
        <v>2016</v>
      </c>
      <c r="N1386" s="190">
        <v>2017</v>
      </c>
      <c r="O1386" s="190">
        <v>2018</v>
      </c>
      <c r="P1386" s="190">
        <v>2019</v>
      </c>
      <c r="Q1386" s="190">
        <v>2020</v>
      </c>
      <c r="R1386" s="253">
        <v>2021</v>
      </c>
      <c r="S1386" s="253">
        <v>2022</v>
      </c>
      <c r="T1386" s="190" t="s">
        <v>55</v>
      </c>
      <c r="U1386" s="190" t="s">
        <v>37</v>
      </c>
      <c r="V1386" s="9"/>
    </row>
    <row r="1387" spans="1:23" s="195" customFormat="1" ht="18" customHeight="1">
      <c r="B1387" s="208"/>
      <c r="C1387" s="14" t="s">
        <v>0</v>
      </c>
      <c r="D1387" s="380" t="s">
        <v>128</v>
      </c>
      <c r="E1387" s="183" t="s">
        <v>129</v>
      </c>
      <c r="F1387" s="210" t="s">
        <v>130</v>
      </c>
      <c r="G1387" s="184"/>
      <c r="H1387" s="184"/>
      <c r="I1387" s="184"/>
      <c r="J1387" s="184"/>
      <c r="K1387" s="184"/>
      <c r="L1387" s="184"/>
      <c r="M1387" s="184"/>
      <c r="N1387" s="184"/>
      <c r="O1387" s="184"/>
      <c r="P1387" s="184"/>
      <c r="Q1387" s="184"/>
      <c r="R1387" s="184"/>
      <c r="S1387" s="184"/>
      <c r="T1387" s="211" t="s">
        <v>88</v>
      </c>
      <c r="U1387" s="211" t="s">
        <v>87</v>
      </c>
      <c r="V1387" s="9"/>
    </row>
    <row r="1388" spans="1:23" s="195" customFormat="1" ht="18" customHeight="1">
      <c r="B1388" s="208"/>
      <c r="C1388" s="14" t="s">
        <v>0</v>
      </c>
      <c r="D1388" s="380"/>
      <c r="E1388" s="212" t="s">
        <v>131</v>
      </c>
      <c r="F1388" s="210" t="s">
        <v>130</v>
      </c>
      <c r="G1388" s="184"/>
      <c r="H1388" s="184"/>
      <c r="I1388" s="184"/>
      <c r="J1388" s="184"/>
      <c r="K1388" s="184"/>
      <c r="L1388" s="184"/>
      <c r="M1388" s="184"/>
      <c r="N1388" s="184"/>
      <c r="O1388" s="184"/>
      <c r="P1388" s="184"/>
      <c r="Q1388" s="184"/>
      <c r="R1388" s="184"/>
      <c r="S1388" s="184"/>
      <c r="T1388" s="211" t="s">
        <v>88</v>
      </c>
      <c r="U1388" s="211" t="s">
        <v>87</v>
      </c>
      <c r="V1388" s="9"/>
    </row>
    <row r="1389" spans="1:23" s="195" customFormat="1" ht="18" customHeight="1">
      <c r="B1389" s="208"/>
      <c r="C1389" s="14" t="s">
        <v>0</v>
      </c>
      <c r="D1389" s="380"/>
      <c r="E1389" s="212" t="s">
        <v>132</v>
      </c>
      <c r="F1389" s="210" t="s">
        <v>130</v>
      </c>
      <c r="G1389" s="184"/>
      <c r="H1389" s="184"/>
      <c r="I1389" s="184"/>
      <c r="J1389" s="184"/>
      <c r="K1389" s="184"/>
      <c r="L1389" s="184"/>
      <c r="M1389" s="184"/>
      <c r="N1389" s="184"/>
      <c r="O1389" s="184"/>
      <c r="P1389" s="184"/>
      <c r="Q1389" s="184"/>
      <c r="R1389" s="184"/>
      <c r="S1389" s="184"/>
      <c r="T1389" s="211" t="s">
        <v>88</v>
      </c>
      <c r="U1389" s="211" t="s">
        <v>87</v>
      </c>
      <c r="V1389" s="9"/>
    </row>
    <row r="1390" spans="1:23" s="195" customFormat="1" ht="18" customHeight="1">
      <c r="B1390" s="208"/>
      <c r="C1390" s="14" t="s">
        <v>0</v>
      </c>
      <c r="D1390" s="380"/>
      <c r="E1390" s="183" t="s">
        <v>133</v>
      </c>
      <c r="F1390" s="210" t="s">
        <v>130</v>
      </c>
      <c r="G1390" s="184"/>
      <c r="H1390" s="184"/>
      <c r="I1390" s="184"/>
      <c r="J1390" s="184"/>
      <c r="K1390" s="184"/>
      <c r="L1390" s="184"/>
      <c r="M1390" s="184"/>
      <c r="N1390" s="184"/>
      <c r="O1390" s="184"/>
      <c r="P1390" s="184"/>
      <c r="Q1390" s="184"/>
      <c r="R1390" s="184"/>
      <c r="S1390" s="184"/>
      <c r="T1390" s="211" t="s">
        <v>88</v>
      </c>
      <c r="U1390" s="211" t="s">
        <v>87</v>
      </c>
      <c r="V1390" s="9"/>
    </row>
    <row r="1391" spans="1:23" s="195" customFormat="1" ht="18" customHeight="1">
      <c r="B1391" s="208"/>
      <c r="C1391" s="14" t="s">
        <v>0</v>
      </c>
      <c r="D1391" s="380"/>
      <c r="E1391" s="183" t="s">
        <v>134</v>
      </c>
      <c r="F1391" s="210" t="s">
        <v>130</v>
      </c>
      <c r="G1391" s="184"/>
      <c r="H1391" s="184"/>
      <c r="I1391" s="184"/>
      <c r="J1391" s="184"/>
      <c r="K1391" s="184"/>
      <c r="L1391" s="184"/>
      <c r="M1391" s="184"/>
      <c r="N1391" s="184"/>
      <c r="O1391" s="184"/>
      <c r="P1391" s="184"/>
      <c r="Q1391" s="184"/>
      <c r="R1391" s="184"/>
      <c r="S1391" s="184"/>
      <c r="T1391" s="211" t="s">
        <v>88</v>
      </c>
      <c r="U1391" s="211" t="s">
        <v>87</v>
      </c>
      <c r="V1391" s="9"/>
    </row>
    <row r="1392" spans="1:23" s="195" customFormat="1" ht="18" customHeight="1">
      <c r="B1392" s="208"/>
      <c r="C1392" s="14" t="s">
        <v>0</v>
      </c>
      <c r="D1392" s="380"/>
      <c r="E1392" s="183" t="s">
        <v>135</v>
      </c>
      <c r="F1392" s="210" t="s">
        <v>130</v>
      </c>
      <c r="G1392" s="184"/>
      <c r="H1392" s="184"/>
      <c r="I1392" s="184"/>
      <c r="J1392" s="184"/>
      <c r="K1392" s="184"/>
      <c r="L1392" s="184"/>
      <c r="M1392" s="184"/>
      <c r="N1392" s="184"/>
      <c r="O1392" s="184"/>
      <c r="P1392" s="184"/>
      <c r="Q1392" s="184"/>
      <c r="R1392" s="184"/>
      <c r="S1392" s="184"/>
      <c r="T1392" s="211" t="s">
        <v>88</v>
      </c>
      <c r="U1392" s="211" t="s">
        <v>87</v>
      </c>
      <c r="V1392" s="9"/>
    </row>
    <row r="1393" spans="2:22" s="195" customFormat="1" ht="18" customHeight="1">
      <c r="B1393" s="208"/>
      <c r="C1393" s="14" t="s">
        <v>0</v>
      </c>
      <c r="D1393" s="380"/>
      <c r="E1393" s="183" t="s">
        <v>136</v>
      </c>
      <c r="F1393" s="210" t="s">
        <v>130</v>
      </c>
      <c r="G1393" s="184"/>
      <c r="H1393" s="184"/>
      <c r="I1393" s="184"/>
      <c r="J1393" s="184"/>
      <c r="K1393" s="184"/>
      <c r="L1393" s="184"/>
      <c r="M1393" s="184"/>
      <c r="N1393" s="184"/>
      <c r="O1393" s="184"/>
      <c r="P1393" s="184"/>
      <c r="Q1393" s="184"/>
      <c r="R1393" s="184"/>
      <c r="S1393" s="184"/>
      <c r="T1393" s="211" t="s">
        <v>88</v>
      </c>
      <c r="U1393" s="211" t="s">
        <v>87</v>
      </c>
      <c r="V1393" s="9"/>
    </row>
    <row r="1394" spans="2:22" s="195" customFormat="1" ht="18" customHeight="1">
      <c r="B1394" s="208"/>
      <c r="C1394" s="14" t="s">
        <v>0</v>
      </c>
      <c r="D1394" s="380"/>
      <c r="E1394" s="183" t="s">
        <v>137</v>
      </c>
      <c r="F1394" s="210" t="s">
        <v>130</v>
      </c>
      <c r="G1394" s="184"/>
      <c r="H1394" s="184"/>
      <c r="I1394" s="184"/>
      <c r="J1394" s="184"/>
      <c r="K1394" s="184"/>
      <c r="L1394" s="184"/>
      <c r="M1394" s="184"/>
      <c r="N1394" s="184"/>
      <c r="O1394" s="184"/>
      <c r="P1394" s="184"/>
      <c r="Q1394" s="184"/>
      <c r="R1394" s="184"/>
      <c r="S1394" s="184"/>
      <c r="T1394" s="211" t="s">
        <v>88</v>
      </c>
      <c r="U1394" s="211" t="s">
        <v>87</v>
      </c>
      <c r="V1394" s="9"/>
    </row>
    <row r="1395" spans="2:22" s="195" customFormat="1" ht="18" customHeight="1">
      <c r="B1395" s="208"/>
      <c r="C1395" s="14" t="s">
        <v>0</v>
      </c>
      <c r="D1395" s="380"/>
      <c r="E1395" s="183" t="s">
        <v>138</v>
      </c>
      <c r="F1395" s="210" t="s">
        <v>130</v>
      </c>
      <c r="G1395" s="184"/>
      <c r="H1395" s="184"/>
      <c r="I1395" s="184"/>
      <c r="J1395" s="184"/>
      <c r="K1395" s="184"/>
      <c r="L1395" s="184"/>
      <c r="M1395" s="184"/>
      <c r="N1395" s="184"/>
      <c r="O1395" s="184"/>
      <c r="P1395" s="184"/>
      <c r="Q1395" s="184"/>
      <c r="R1395" s="184"/>
      <c r="S1395" s="184"/>
      <c r="T1395" s="211" t="s">
        <v>88</v>
      </c>
      <c r="U1395" s="211" t="s">
        <v>87</v>
      </c>
      <c r="V1395" s="9"/>
    </row>
    <row r="1396" spans="2:22" s="195" customFormat="1" ht="18" customHeight="1">
      <c r="B1396" s="208"/>
      <c r="C1396" s="14" t="s">
        <v>0</v>
      </c>
      <c r="D1396" s="380"/>
      <c r="E1396" s="183" t="s">
        <v>139</v>
      </c>
      <c r="F1396" s="210" t="s">
        <v>130</v>
      </c>
      <c r="G1396" s="184"/>
      <c r="H1396" s="184"/>
      <c r="I1396" s="184"/>
      <c r="J1396" s="184"/>
      <c r="K1396" s="184"/>
      <c r="L1396" s="184"/>
      <c r="M1396" s="184"/>
      <c r="N1396" s="184"/>
      <c r="O1396" s="184"/>
      <c r="P1396" s="184"/>
      <c r="Q1396" s="184"/>
      <c r="R1396" s="184"/>
      <c r="S1396" s="184"/>
      <c r="T1396" s="211" t="s">
        <v>88</v>
      </c>
      <c r="U1396" s="211" t="s">
        <v>87</v>
      </c>
      <c r="V1396" s="9"/>
    </row>
    <row r="1397" spans="2:22" s="195" customFormat="1" ht="18" customHeight="1">
      <c r="B1397" s="208"/>
      <c r="C1397" s="14" t="s">
        <v>0</v>
      </c>
      <c r="D1397" s="380"/>
      <c r="E1397" s="183" t="s">
        <v>140</v>
      </c>
      <c r="F1397" s="210" t="s">
        <v>141</v>
      </c>
      <c r="G1397" s="184"/>
      <c r="H1397" s="184"/>
      <c r="I1397" s="184"/>
      <c r="J1397" s="184"/>
      <c r="K1397" s="184"/>
      <c r="L1397" s="184"/>
      <c r="M1397" s="184"/>
      <c r="N1397" s="184"/>
      <c r="O1397" s="184"/>
      <c r="P1397" s="184"/>
      <c r="Q1397" s="184"/>
      <c r="R1397" s="184"/>
      <c r="S1397" s="184"/>
      <c r="T1397" s="211" t="s">
        <v>88</v>
      </c>
      <c r="U1397" s="211" t="s">
        <v>87</v>
      </c>
      <c r="V1397" s="9"/>
    </row>
    <row r="1398" spans="2:22" s="195" customFormat="1" ht="18" customHeight="1">
      <c r="B1398" s="208"/>
      <c r="C1398" s="14" t="s">
        <v>0</v>
      </c>
      <c r="D1398" s="380"/>
      <c r="E1398" s="183" t="s">
        <v>142</v>
      </c>
      <c r="F1398" s="210" t="s">
        <v>141</v>
      </c>
      <c r="G1398" s="184"/>
      <c r="H1398" s="184"/>
      <c r="I1398" s="184"/>
      <c r="J1398" s="184"/>
      <c r="K1398" s="184"/>
      <c r="L1398" s="184"/>
      <c r="M1398" s="184"/>
      <c r="N1398" s="184"/>
      <c r="O1398" s="184"/>
      <c r="P1398" s="184"/>
      <c r="Q1398" s="184"/>
      <c r="R1398" s="184"/>
      <c r="S1398" s="184"/>
      <c r="T1398" s="211" t="s">
        <v>88</v>
      </c>
      <c r="U1398" s="211" t="s">
        <v>87</v>
      </c>
      <c r="V1398" s="9"/>
    </row>
    <row r="1399" spans="2:22" s="195" customFormat="1" ht="18" customHeight="1">
      <c r="B1399" s="208"/>
      <c r="C1399" s="14" t="s">
        <v>0</v>
      </c>
      <c r="D1399" s="380"/>
      <c r="E1399" s="183" t="s">
        <v>143</v>
      </c>
      <c r="F1399" s="210" t="s">
        <v>141</v>
      </c>
      <c r="G1399" s="184"/>
      <c r="H1399" s="184"/>
      <c r="I1399" s="184"/>
      <c r="J1399" s="184"/>
      <c r="K1399" s="184"/>
      <c r="L1399" s="184"/>
      <c r="M1399" s="184"/>
      <c r="N1399" s="184"/>
      <c r="O1399" s="184"/>
      <c r="P1399" s="184"/>
      <c r="Q1399" s="184"/>
      <c r="R1399" s="184"/>
      <c r="S1399" s="184"/>
      <c r="T1399" s="211" t="s">
        <v>88</v>
      </c>
      <c r="U1399" s="211" t="s">
        <v>87</v>
      </c>
      <c r="V1399" s="9"/>
    </row>
    <row r="1400" spans="2:22" s="195" customFormat="1" ht="18" customHeight="1">
      <c r="B1400" s="208"/>
      <c r="C1400" s="14" t="s">
        <v>0</v>
      </c>
      <c r="D1400" s="379" t="s">
        <v>144</v>
      </c>
      <c r="E1400" s="183" t="s">
        <v>145</v>
      </c>
      <c r="F1400" s="210" t="s">
        <v>130</v>
      </c>
      <c r="G1400" s="184"/>
      <c r="H1400" s="184"/>
      <c r="I1400" s="184"/>
      <c r="J1400" s="184"/>
      <c r="K1400" s="184"/>
      <c r="L1400" s="184"/>
      <c r="M1400" s="184"/>
      <c r="N1400" s="184"/>
      <c r="O1400" s="184"/>
      <c r="P1400" s="184"/>
      <c r="Q1400" s="184"/>
      <c r="R1400" s="184"/>
      <c r="S1400" s="184"/>
      <c r="T1400" s="211" t="s">
        <v>88</v>
      </c>
      <c r="U1400" s="211" t="s">
        <v>87</v>
      </c>
      <c r="V1400" s="9"/>
    </row>
    <row r="1401" spans="2:22" s="195" customFormat="1" ht="18" customHeight="1">
      <c r="B1401" s="208"/>
      <c r="C1401" s="14" t="s">
        <v>0</v>
      </c>
      <c r="D1401" s="379"/>
      <c r="E1401" s="183" t="s">
        <v>146</v>
      </c>
      <c r="F1401" s="210" t="s">
        <v>147</v>
      </c>
      <c r="G1401" s="184"/>
      <c r="H1401" s="184"/>
      <c r="I1401" s="184"/>
      <c r="J1401" s="184"/>
      <c r="K1401" s="184"/>
      <c r="L1401" s="184"/>
      <c r="M1401" s="184"/>
      <c r="N1401" s="184"/>
      <c r="O1401" s="184"/>
      <c r="P1401" s="184"/>
      <c r="Q1401" s="184"/>
      <c r="R1401" s="184"/>
      <c r="S1401" s="184"/>
      <c r="T1401" s="211" t="s">
        <v>88</v>
      </c>
      <c r="U1401" s="211" t="s">
        <v>87</v>
      </c>
      <c r="V1401" s="9"/>
    </row>
    <row r="1402" spans="2:22" s="195" customFormat="1" ht="18" customHeight="1">
      <c r="B1402" s="208"/>
      <c r="C1402" s="14" t="s">
        <v>0</v>
      </c>
      <c r="D1402" s="381" t="s">
        <v>148</v>
      </c>
      <c r="E1402" s="183" t="s">
        <v>149</v>
      </c>
      <c r="F1402" s="210" t="s">
        <v>150</v>
      </c>
      <c r="G1402" s="184"/>
      <c r="H1402" s="184"/>
      <c r="I1402" s="184"/>
      <c r="J1402" s="184"/>
      <c r="K1402" s="184"/>
      <c r="L1402" s="184"/>
      <c r="M1402" s="184"/>
      <c r="N1402" s="184"/>
      <c r="O1402" s="184"/>
      <c r="P1402" s="184"/>
      <c r="Q1402" s="184"/>
      <c r="R1402" s="184"/>
      <c r="S1402" s="184"/>
      <c r="T1402" s="211" t="s">
        <v>88</v>
      </c>
      <c r="U1402" s="211" t="s">
        <v>87</v>
      </c>
      <c r="V1402" s="9"/>
    </row>
    <row r="1403" spans="2:22" s="195" customFormat="1" ht="18" customHeight="1">
      <c r="B1403" s="208"/>
      <c r="C1403" s="14" t="s">
        <v>0</v>
      </c>
      <c r="D1403" s="381"/>
      <c r="E1403" s="183" t="s">
        <v>151</v>
      </c>
      <c r="F1403" s="210" t="s">
        <v>150</v>
      </c>
      <c r="G1403" s="184"/>
      <c r="H1403" s="184"/>
      <c r="I1403" s="184"/>
      <c r="J1403" s="184"/>
      <c r="K1403" s="184"/>
      <c r="L1403" s="184"/>
      <c r="M1403" s="184"/>
      <c r="N1403" s="184"/>
      <c r="O1403" s="184"/>
      <c r="P1403" s="184"/>
      <c r="Q1403" s="184"/>
      <c r="R1403" s="184"/>
      <c r="S1403" s="184"/>
      <c r="T1403" s="211" t="s">
        <v>88</v>
      </c>
      <c r="U1403" s="211" t="s">
        <v>87</v>
      </c>
      <c r="V1403" s="9"/>
    </row>
    <row r="1404" spans="2:22" s="195" customFormat="1" ht="18" customHeight="1">
      <c r="B1404" s="208"/>
      <c r="C1404" s="14" t="s">
        <v>0</v>
      </c>
      <c r="D1404" s="381"/>
      <c r="E1404" s="183" t="s">
        <v>152</v>
      </c>
      <c r="F1404" s="210" t="s">
        <v>150</v>
      </c>
      <c r="G1404" s="184"/>
      <c r="H1404" s="184"/>
      <c r="I1404" s="184"/>
      <c r="J1404" s="184"/>
      <c r="K1404" s="184"/>
      <c r="L1404" s="184"/>
      <c r="M1404" s="184"/>
      <c r="N1404" s="184"/>
      <c r="O1404" s="184"/>
      <c r="P1404" s="184"/>
      <c r="Q1404" s="184"/>
      <c r="R1404" s="184"/>
      <c r="S1404" s="184"/>
      <c r="T1404" s="211" t="s">
        <v>88</v>
      </c>
      <c r="U1404" s="211" t="s">
        <v>87</v>
      </c>
      <c r="V1404" s="9"/>
    </row>
    <row r="1405" spans="2:22" s="195" customFormat="1" ht="18" customHeight="1">
      <c r="B1405" s="208"/>
      <c r="C1405" s="14" t="s">
        <v>0</v>
      </c>
      <c r="D1405" s="381"/>
      <c r="E1405" s="183" t="s">
        <v>153</v>
      </c>
      <c r="F1405" s="210" t="s">
        <v>150</v>
      </c>
      <c r="G1405" s="184"/>
      <c r="H1405" s="184"/>
      <c r="I1405" s="184"/>
      <c r="J1405" s="184"/>
      <c r="K1405" s="184"/>
      <c r="L1405" s="184"/>
      <c r="M1405" s="184"/>
      <c r="N1405" s="184"/>
      <c r="O1405" s="184"/>
      <c r="P1405" s="184"/>
      <c r="Q1405" s="184"/>
      <c r="R1405" s="184"/>
      <c r="S1405" s="184"/>
      <c r="T1405" s="211" t="s">
        <v>88</v>
      </c>
      <c r="U1405" s="211" t="s">
        <v>87</v>
      </c>
      <c r="V1405" s="9"/>
    </row>
    <row r="1406" spans="2:22" s="195" customFormat="1" ht="18" customHeight="1">
      <c r="B1406" s="208"/>
      <c r="C1406" s="14" t="s">
        <v>0</v>
      </c>
      <c r="D1406" s="381"/>
      <c r="E1406" s="183" t="s">
        <v>154</v>
      </c>
      <c r="F1406" s="210" t="s">
        <v>150</v>
      </c>
      <c r="G1406" s="184"/>
      <c r="H1406" s="184"/>
      <c r="I1406" s="184"/>
      <c r="J1406" s="184"/>
      <c r="K1406" s="184"/>
      <c r="L1406" s="184"/>
      <c r="M1406" s="184"/>
      <c r="N1406" s="184"/>
      <c r="O1406" s="184"/>
      <c r="P1406" s="184"/>
      <c r="Q1406" s="184"/>
      <c r="R1406" s="184"/>
      <c r="S1406" s="184"/>
      <c r="T1406" s="211" t="s">
        <v>88</v>
      </c>
      <c r="U1406" s="211" t="s">
        <v>87</v>
      </c>
      <c r="V1406" s="9"/>
    </row>
    <row r="1407" spans="2:22" s="195" customFormat="1" ht="18" customHeight="1">
      <c r="B1407" s="208"/>
      <c r="C1407" s="14" t="s">
        <v>0</v>
      </c>
      <c r="D1407" s="381"/>
      <c r="E1407" s="183" t="s">
        <v>155</v>
      </c>
      <c r="F1407" s="210" t="s">
        <v>150</v>
      </c>
      <c r="G1407" s="184"/>
      <c r="H1407" s="184"/>
      <c r="I1407" s="184"/>
      <c r="J1407" s="184"/>
      <c r="K1407" s="184"/>
      <c r="L1407" s="184"/>
      <c r="M1407" s="184"/>
      <c r="N1407" s="184"/>
      <c r="O1407" s="184"/>
      <c r="P1407" s="184"/>
      <c r="Q1407" s="184"/>
      <c r="R1407" s="184"/>
      <c r="S1407" s="184"/>
      <c r="T1407" s="211" t="s">
        <v>88</v>
      </c>
      <c r="U1407" s="211" t="s">
        <v>87</v>
      </c>
      <c r="V1407" s="9"/>
    </row>
    <row r="1408" spans="2:22" s="195" customFormat="1" ht="18" customHeight="1">
      <c r="B1408" s="208"/>
      <c r="C1408" s="14" t="s">
        <v>0</v>
      </c>
      <c r="D1408" s="381"/>
      <c r="E1408" s="183" t="s">
        <v>156</v>
      </c>
      <c r="F1408" s="210" t="s">
        <v>150</v>
      </c>
      <c r="G1408" s="184"/>
      <c r="H1408" s="184"/>
      <c r="I1408" s="184"/>
      <c r="J1408" s="184"/>
      <c r="K1408" s="184"/>
      <c r="L1408" s="184"/>
      <c r="M1408" s="184"/>
      <c r="N1408" s="184"/>
      <c r="O1408" s="184"/>
      <c r="P1408" s="184"/>
      <c r="Q1408" s="184"/>
      <c r="R1408" s="184"/>
      <c r="S1408" s="184"/>
      <c r="T1408" s="211" t="s">
        <v>88</v>
      </c>
      <c r="U1408" s="211" t="s">
        <v>87</v>
      </c>
      <c r="V1408" s="9"/>
    </row>
    <row r="1409" spans="2:22" s="195" customFormat="1" ht="18" customHeight="1">
      <c r="B1409" s="208"/>
      <c r="C1409" s="14" t="s">
        <v>0</v>
      </c>
      <c r="D1409" s="381"/>
      <c r="E1409" s="183" t="s">
        <v>157</v>
      </c>
      <c r="F1409" s="210" t="s">
        <v>150</v>
      </c>
      <c r="G1409" s="184"/>
      <c r="H1409" s="184"/>
      <c r="I1409" s="184"/>
      <c r="J1409" s="184"/>
      <c r="K1409" s="184"/>
      <c r="L1409" s="184"/>
      <c r="M1409" s="184"/>
      <c r="N1409" s="184"/>
      <c r="O1409" s="184"/>
      <c r="P1409" s="184"/>
      <c r="Q1409" s="184"/>
      <c r="R1409" s="184"/>
      <c r="S1409" s="184"/>
      <c r="T1409" s="211" t="s">
        <v>88</v>
      </c>
      <c r="U1409" s="211" t="s">
        <v>87</v>
      </c>
      <c r="V1409" s="9"/>
    </row>
    <row r="1410" spans="2:22" s="195" customFormat="1" ht="18" customHeight="1">
      <c r="B1410" s="208"/>
      <c r="C1410" s="14" t="s">
        <v>0</v>
      </c>
      <c r="D1410" s="381"/>
      <c r="E1410" s="183" t="s">
        <v>158</v>
      </c>
      <c r="F1410" s="210" t="s">
        <v>150</v>
      </c>
      <c r="G1410" s="184"/>
      <c r="H1410" s="184"/>
      <c r="I1410" s="184"/>
      <c r="J1410" s="184"/>
      <c r="K1410" s="184"/>
      <c r="L1410" s="184"/>
      <c r="M1410" s="184"/>
      <c r="N1410" s="184"/>
      <c r="O1410" s="184"/>
      <c r="P1410" s="184"/>
      <c r="Q1410" s="184"/>
      <c r="R1410" s="184"/>
      <c r="S1410" s="184"/>
      <c r="T1410" s="211" t="s">
        <v>88</v>
      </c>
      <c r="U1410" s="211" t="s">
        <v>87</v>
      </c>
      <c r="V1410" s="9"/>
    </row>
    <row r="1411" spans="2:22" s="195" customFormat="1" ht="18" customHeight="1">
      <c r="B1411" s="208"/>
      <c r="C1411" s="14" t="s">
        <v>0</v>
      </c>
      <c r="D1411" s="381"/>
      <c r="E1411" s="183" t="s">
        <v>159</v>
      </c>
      <c r="F1411" s="210" t="s">
        <v>150</v>
      </c>
      <c r="G1411" s="184"/>
      <c r="H1411" s="184"/>
      <c r="I1411" s="184"/>
      <c r="J1411" s="184"/>
      <c r="K1411" s="184"/>
      <c r="L1411" s="184"/>
      <c r="M1411" s="184"/>
      <c r="N1411" s="184"/>
      <c r="O1411" s="184"/>
      <c r="P1411" s="184"/>
      <c r="Q1411" s="184"/>
      <c r="R1411" s="184"/>
      <c r="S1411" s="184"/>
      <c r="T1411" s="211" t="s">
        <v>88</v>
      </c>
      <c r="U1411" s="211" t="s">
        <v>87</v>
      </c>
      <c r="V1411" s="9"/>
    </row>
    <row r="1412" spans="2:22" s="195" customFormat="1" ht="18" customHeight="1">
      <c r="B1412" s="208"/>
      <c r="C1412" s="14" t="s">
        <v>0</v>
      </c>
      <c r="D1412" s="381"/>
      <c r="E1412" s="183" t="s">
        <v>160</v>
      </c>
      <c r="F1412" s="210" t="s">
        <v>150</v>
      </c>
      <c r="G1412" s="184"/>
      <c r="H1412" s="184"/>
      <c r="I1412" s="184"/>
      <c r="J1412" s="184"/>
      <c r="K1412" s="184"/>
      <c r="L1412" s="184"/>
      <c r="M1412" s="184"/>
      <c r="N1412" s="184"/>
      <c r="O1412" s="184"/>
      <c r="P1412" s="184"/>
      <c r="Q1412" s="184"/>
      <c r="R1412" s="184"/>
      <c r="S1412" s="184"/>
      <c r="T1412" s="211" t="s">
        <v>88</v>
      </c>
      <c r="U1412" s="211" t="s">
        <v>87</v>
      </c>
      <c r="V1412" s="9"/>
    </row>
    <row r="1413" spans="2:22" s="195" customFormat="1" ht="18" customHeight="1">
      <c r="B1413" s="208"/>
      <c r="C1413" s="14" t="s">
        <v>0</v>
      </c>
      <c r="D1413" s="381"/>
      <c r="E1413" s="183" t="s">
        <v>161</v>
      </c>
      <c r="F1413" s="210" t="s">
        <v>150</v>
      </c>
      <c r="G1413" s="184"/>
      <c r="H1413" s="184"/>
      <c r="I1413" s="184"/>
      <c r="J1413" s="184"/>
      <c r="K1413" s="184"/>
      <c r="L1413" s="184"/>
      <c r="M1413" s="184"/>
      <c r="N1413" s="184"/>
      <c r="O1413" s="184"/>
      <c r="P1413" s="184"/>
      <c r="Q1413" s="184"/>
      <c r="R1413" s="184"/>
      <c r="S1413" s="184"/>
      <c r="T1413" s="211" t="s">
        <v>88</v>
      </c>
      <c r="U1413" s="211" t="s">
        <v>87</v>
      </c>
      <c r="V1413" s="9"/>
    </row>
    <row r="1414" spans="2:22" s="195" customFormat="1" ht="18" customHeight="1">
      <c r="B1414" s="208"/>
      <c r="C1414" s="14" t="s">
        <v>0</v>
      </c>
      <c r="D1414" s="381"/>
      <c r="E1414" s="183" t="s">
        <v>162</v>
      </c>
      <c r="F1414" s="210" t="s">
        <v>150</v>
      </c>
      <c r="G1414" s="184"/>
      <c r="H1414" s="184"/>
      <c r="I1414" s="184"/>
      <c r="J1414" s="184"/>
      <c r="K1414" s="184"/>
      <c r="L1414" s="184"/>
      <c r="M1414" s="184"/>
      <c r="N1414" s="184"/>
      <c r="O1414" s="184"/>
      <c r="P1414" s="184"/>
      <c r="Q1414" s="184"/>
      <c r="R1414" s="184"/>
      <c r="S1414" s="184"/>
      <c r="T1414" s="211" t="s">
        <v>88</v>
      </c>
      <c r="U1414" s="211" t="s">
        <v>87</v>
      </c>
      <c r="V1414" s="9"/>
    </row>
    <row r="1415" spans="2:22" s="195" customFormat="1" ht="18" customHeight="1">
      <c r="B1415" s="208"/>
      <c r="C1415" s="14" t="s">
        <v>0</v>
      </c>
      <c r="D1415" s="381"/>
      <c r="E1415" s="183" t="s">
        <v>163</v>
      </c>
      <c r="F1415" s="210" t="s">
        <v>150</v>
      </c>
      <c r="G1415" s="184"/>
      <c r="H1415" s="184"/>
      <c r="I1415" s="184"/>
      <c r="J1415" s="184"/>
      <c r="K1415" s="184"/>
      <c r="L1415" s="184"/>
      <c r="M1415" s="184"/>
      <c r="N1415" s="184"/>
      <c r="O1415" s="184"/>
      <c r="P1415" s="184"/>
      <c r="Q1415" s="184"/>
      <c r="R1415" s="184"/>
      <c r="S1415" s="184"/>
      <c r="T1415" s="211" t="s">
        <v>88</v>
      </c>
      <c r="U1415" s="211" t="s">
        <v>87</v>
      </c>
      <c r="V1415" s="9"/>
    </row>
    <row r="1416" spans="2:22" s="195" customFormat="1" ht="18" customHeight="1">
      <c r="B1416" s="208"/>
      <c r="C1416" s="14" t="s">
        <v>0</v>
      </c>
      <c r="D1416" s="381"/>
      <c r="E1416" s="183" t="s">
        <v>164</v>
      </c>
      <c r="F1416" s="210" t="s">
        <v>150</v>
      </c>
      <c r="G1416" s="184"/>
      <c r="H1416" s="184"/>
      <c r="I1416" s="184"/>
      <c r="J1416" s="184"/>
      <c r="K1416" s="184"/>
      <c r="L1416" s="184"/>
      <c r="M1416" s="184"/>
      <c r="N1416" s="184"/>
      <c r="O1416" s="184"/>
      <c r="P1416" s="184"/>
      <c r="Q1416" s="184"/>
      <c r="R1416" s="184"/>
      <c r="S1416" s="184"/>
      <c r="T1416" s="211" t="s">
        <v>88</v>
      </c>
      <c r="U1416" s="211" t="s">
        <v>87</v>
      </c>
      <c r="V1416" s="9"/>
    </row>
    <row r="1417" spans="2:22" s="195" customFormat="1" ht="18" customHeight="1">
      <c r="B1417" s="208"/>
      <c r="C1417" s="14" t="s">
        <v>0</v>
      </c>
      <c r="D1417" s="381"/>
      <c r="E1417" s="183" t="s">
        <v>165</v>
      </c>
      <c r="F1417" s="210" t="s">
        <v>150</v>
      </c>
      <c r="G1417" s="184"/>
      <c r="H1417" s="184"/>
      <c r="I1417" s="184"/>
      <c r="J1417" s="184"/>
      <c r="K1417" s="184"/>
      <c r="L1417" s="184"/>
      <c r="M1417" s="184"/>
      <c r="N1417" s="184"/>
      <c r="O1417" s="184"/>
      <c r="P1417" s="184"/>
      <c r="Q1417" s="184"/>
      <c r="R1417" s="184"/>
      <c r="S1417" s="184"/>
      <c r="T1417" s="211" t="s">
        <v>88</v>
      </c>
      <c r="U1417" s="211" t="s">
        <v>87</v>
      </c>
      <c r="V1417" s="9"/>
    </row>
    <row r="1418" spans="2:22" s="195" customFormat="1" ht="18" customHeight="1">
      <c r="B1418" s="208"/>
      <c r="C1418" s="14" t="s">
        <v>0</v>
      </c>
      <c r="D1418" s="381"/>
      <c r="E1418" s="183" t="s">
        <v>166</v>
      </c>
      <c r="F1418" s="210" t="s">
        <v>150</v>
      </c>
      <c r="G1418" s="184"/>
      <c r="H1418" s="184"/>
      <c r="I1418" s="184"/>
      <c r="J1418" s="184"/>
      <c r="K1418" s="184"/>
      <c r="L1418" s="184"/>
      <c r="M1418" s="184"/>
      <c r="N1418" s="184"/>
      <c r="O1418" s="184"/>
      <c r="P1418" s="184"/>
      <c r="Q1418" s="184"/>
      <c r="R1418" s="184"/>
      <c r="S1418" s="184"/>
      <c r="T1418" s="211" t="s">
        <v>88</v>
      </c>
      <c r="U1418" s="211" t="s">
        <v>87</v>
      </c>
      <c r="V1418" s="9"/>
    </row>
    <row r="1419" spans="2:22" s="195" customFormat="1" ht="18" customHeight="1">
      <c r="B1419" s="208"/>
      <c r="C1419" s="14" t="s">
        <v>0</v>
      </c>
      <c r="D1419" s="381"/>
      <c r="E1419" s="183" t="s">
        <v>167</v>
      </c>
      <c r="F1419" s="210" t="s">
        <v>150</v>
      </c>
      <c r="G1419" s="184"/>
      <c r="H1419" s="184"/>
      <c r="I1419" s="184"/>
      <c r="J1419" s="184"/>
      <c r="K1419" s="184"/>
      <c r="L1419" s="184"/>
      <c r="M1419" s="184"/>
      <c r="N1419" s="184"/>
      <c r="O1419" s="184"/>
      <c r="P1419" s="184"/>
      <c r="Q1419" s="184"/>
      <c r="R1419" s="184"/>
      <c r="S1419" s="184"/>
      <c r="T1419" s="211" t="s">
        <v>88</v>
      </c>
      <c r="U1419" s="211" t="s">
        <v>87</v>
      </c>
      <c r="V1419" s="9"/>
    </row>
    <row r="1420" spans="2:22" s="195" customFormat="1" ht="18" customHeight="1">
      <c r="B1420" s="208"/>
      <c r="C1420" s="14" t="s">
        <v>0</v>
      </c>
      <c r="D1420" s="381"/>
      <c r="E1420" s="183" t="s">
        <v>168</v>
      </c>
      <c r="F1420" s="210" t="s">
        <v>150</v>
      </c>
      <c r="G1420" s="184"/>
      <c r="H1420" s="184"/>
      <c r="I1420" s="184"/>
      <c r="J1420" s="184"/>
      <c r="K1420" s="184"/>
      <c r="L1420" s="184"/>
      <c r="M1420" s="184"/>
      <c r="N1420" s="184"/>
      <c r="O1420" s="184"/>
      <c r="P1420" s="184"/>
      <c r="Q1420" s="184"/>
      <c r="R1420" s="184"/>
      <c r="S1420" s="184"/>
      <c r="T1420" s="211" t="s">
        <v>88</v>
      </c>
      <c r="U1420" s="211" t="s">
        <v>87</v>
      </c>
      <c r="V1420" s="9"/>
    </row>
    <row r="1421" spans="2:22" s="195" customFormat="1" ht="18" customHeight="1">
      <c r="B1421" s="208"/>
      <c r="C1421" s="14" t="s">
        <v>0</v>
      </c>
      <c r="D1421" s="381"/>
      <c r="E1421" s="183" t="s">
        <v>169</v>
      </c>
      <c r="F1421" s="210" t="s">
        <v>150</v>
      </c>
      <c r="G1421" s="184"/>
      <c r="H1421" s="184"/>
      <c r="I1421" s="184"/>
      <c r="J1421" s="184"/>
      <c r="K1421" s="184"/>
      <c r="L1421" s="184"/>
      <c r="M1421" s="184"/>
      <c r="N1421" s="184"/>
      <c r="O1421" s="184"/>
      <c r="P1421" s="184"/>
      <c r="Q1421" s="184"/>
      <c r="R1421" s="184"/>
      <c r="S1421" s="184"/>
      <c r="T1421" s="211" t="s">
        <v>88</v>
      </c>
      <c r="U1421" s="211" t="s">
        <v>87</v>
      </c>
      <c r="V1421" s="9"/>
    </row>
    <row r="1422" spans="2:22" s="195" customFormat="1" ht="18" customHeight="1">
      <c r="B1422" s="208"/>
      <c r="C1422" s="14" t="s">
        <v>0</v>
      </c>
      <c r="D1422" s="381"/>
      <c r="E1422" s="183" t="s">
        <v>170</v>
      </c>
      <c r="F1422" s="210" t="s">
        <v>150</v>
      </c>
      <c r="G1422" s="184"/>
      <c r="H1422" s="184"/>
      <c r="I1422" s="184"/>
      <c r="J1422" s="184"/>
      <c r="K1422" s="184"/>
      <c r="L1422" s="184"/>
      <c r="M1422" s="184"/>
      <c r="N1422" s="184"/>
      <c r="O1422" s="184"/>
      <c r="P1422" s="184"/>
      <c r="Q1422" s="184"/>
      <c r="R1422" s="184"/>
      <c r="S1422" s="184"/>
      <c r="T1422" s="211" t="s">
        <v>88</v>
      </c>
      <c r="U1422" s="211" t="s">
        <v>87</v>
      </c>
      <c r="V1422" s="9"/>
    </row>
    <row r="1423" spans="2:22" s="195" customFormat="1" ht="18" customHeight="1">
      <c r="B1423" s="208"/>
      <c r="C1423" s="14" t="s">
        <v>0</v>
      </c>
      <c r="D1423" s="381"/>
      <c r="E1423" s="183" t="s">
        <v>171</v>
      </c>
      <c r="F1423" s="210" t="s">
        <v>150</v>
      </c>
      <c r="G1423" s="184"/>
      <c r="H1423" s="184"/>
      <c r="I1423" s="184"/>
      <c r="J1423" s="184"/>
      <c r="K1423" s="184"/>
      <c r="L1423" s="184"/>
      <c r="M1423" s="184"/>
      <c r="N1423" s="184"/>
      <c r="O1423" s="184"/>
      <c r="P1423" s="184"/>
      <c r="Q1423" s="184"/>
      <c r="R1423" s="184"/>
      <c r="S1423" s="184"/>
      <c r="T1423" s="211" t="s">
        <v>88</v>
      </c>
      <c r="U1423" s="211" t="s">
        <v>87</v>
      </c>
      <c r="V1423" s="9"/>
    </row>
    <row r="1424" spans="2:22" s="195" customFormat="1" ht="18" customHeight="1">
      <c r="B1424" s="208"/>
      <c r="C1424" s="14" t="s">
        <v>0</v>
      </c>
      <c r="D1424" s="381"/>
      <c r="E1424" s="183" t="s">
        <v>172</v>
      </c>
      <c r="F1424" s="210" t="s">
        <v>150</v>
      </c>
      <c r="G1424" s="184"/>
      <c r="H1424" s="184"/>
      <c r="I1424" s="184"/>
      <c r="J1424" s="184"/>
      <c r="K1424" s="184"/>
      <c r="L1424" s="184"/>
      <c r="M1424" s="184"/>
      <c r="N1424" s="184"/>
      <c r="O1424" s="184"/>
      <c r="P1424" s="184"/>
      <c r="Q1424" s="184"/>
      <c r="R1424" s="184"/>
      <c r="S1424" s="184"/>
      <c r="T1424" s="211" t="s">
        <v>88</v>
      </c>
      <c r="U1424" s="211" t="s">
        <v>87</v>
      </c>
      <c r="V1424" s="9"/>
    </row>
    <row r="1425" spans="1:23" s="195" customFormat="1" ht="18" customHeight="1">
      <c r="B1425" s="208"/>
      <c r="C1425" s="14" t="s">
        <v>0</v>
      </c>
      <c r="D1425" s="381"/>
      <c r="E1425" s="183" t="s">
        <v>173</v>
      </c>
      <c r="F1425" s="210" t="s">
        <v>150</v>
      </c>
      <c r="G1425" s="184"/>
      <c r="H1425" s="184"/>
      <c r="I1425" s="184"/>
      <c r="J1425" s="184"/>
      <c r="K1425" s="184"/>
      <c r="L1425" s="184"/>
      <c r="M1425" s="184"/>
      <c r="N1425" s="184"/>
      <c r="O1425" s="184"/>
      <c r="P1425" s="184"/>
      <c r="Q1425" s="184"/>
      <c r="R1425" s="184"/>
      <c r="S1425" s="184"/>
      <c r="T1425" s="211" t="s">
        <v>88</v>
      </c>
      <c r="U1425" s="211" t="s">
        <v>87</v>
      </c>
      <c r="V1425" s="9"/>
    </row>
    <row r="1426" spans="1:23" s="195" customFormat="1" ht="18" customHeight="1">
      <c r="B1426" s="208"/>
      <c r="C1426" s="14" t="s">
        <v>0</v>
      </c>
      <c r="D1426" s="381"/>
      <c r="E1426" s="183" t="s">
        <v>174</v>
      </c>
      <c r="F1426" s="210" t="s">
        <v>150</v>
      </c>
      <c r="G1426" s="184"/>
      <c r="H1426" s="184"/>
      <c r="I1426" s="184"/>
      <c r="J1426" s="184"/>
      <c r="K1426" s="184"/>
      <c r="L1426" s="184"/>
      <c r="M1426" s="184"/>
      <c r="N1426" s="184"/>
      <c r="O1426" s="184"/>
      <c r="P1426" s="184"/>
      <c r="Q1426" s="184"/>
      <c r="R1426" s="184"/>
      <c r="S1426" s="184"/>
      <c r="T1426" s="211" t="s">
        <v>88</v>
      </c>
      <c r="U1426" s="211" t="s">
        <v>87</v>
      </c>
      <c r="V1426" s="9"/>
    </row>
    <row r="1427" spans="1:23" s="195" customFormat="1" ht="18" customHeight="1">
      <c r="B1427" s="208"/>
      <c r="C1427" s="14" t="s">
        <v>0</v>
      </c>
      <c r="D1427" s="379" t="s">
        <v>175</v>
      </c>
      <c r="E1427" s="183" t="s">
        <v>176</v>
      </c>
      <c r="F1427" s="210" t="s">
        <v>177</v>
      </c>
      <c r="G1427" s="184"/>
      <c r="H1427" s="184"/>
      <c r="I1427" s="184"/>
      <c r="J1427" s="184"/>
      <c r="K1427" s="184"/>
      <c r="L1427" s="184"/>
      <c r="M1427" s="184"/>
      <c r="N1427" s="184"/>
      <c r="O1427" s="184"/>
      <c r="P1427" s="184"/>
      <c r="Q1427" s="184"/>
      <c r="R1427" s="184"/>
      <c r="S1427" s="184"/>
      <c r="T1427" s="211" t="s">
        <v>88</v>
      </c>
      <c r="U1427" s="211" t="s">
        <v>87</v>
      </c>
      <c r="V1427" s="9"/>
    </row>
    <row r="1428" spans="1:23" s="195" customFormat="1" ht="18" customHeight="1">
      <c r="B1428" s="208"/>
      <c r="C1428" s="14" t="s">
        <v>0</v>
      </c>
      <c r="D1428" s="379"/>
      <c r="E1428" s="183" t="s">
        <v>178</v>
      </c>
      <c r="F1428" s="210" t="s">
        <v>141</v>
      </c>
      <c r="G1428" s="184"/>
      <c r="H1428" s="184"/>
      <c r="I1428" s="184"/>
      <c r="J1428" s="184"/>
      <c r="K1428" s="184"/>
      <c r="L1428" s="184"/>
      <c r="M1428" s="184"/>
      <c r="N1428" s="184"/>
      <c r="O1428" s="184"/>
      <c r="P1428" s="184"/>
      <c r="Q1428" s="184"/>
      <c r="R1428" s="184"/>
      <c r="S1428" s="184"/>
      <c r="T1428" s="211" t="s">
        <v>88</v>
      </c>
      <c r="U1428" s="211" t="s">
        <v>87</v>
      </c>
      <c r="V1428" s="9"/>
    </row>
    <row r="1429" spans="1:23" s="195" customFormat="1" ht="18" customHeight="1">
      <c r="B1429" s="208"/>
      <c r="C1429" s="14" t="s">
        <v>0</v>
      </c>
      <c r="D1429" s="213" t="s">
        <v>179</v>
      </c>
      <c r="E1429" s="183" t="s">
        <v>180</v>
      </c>
      <c r="F1429" s="210" t="s">
        <v>181</v>
      </c>
      <c r="G1429" s="184"/>
      <c r="H1429" s="184"/>
      <c r="I1429" s="184"/>
      <c r="J1429" s="184"/>
      <c r="K1429" s="184"/>
      <c r="L1429" s="184"/>
      <c r="M1429" s="184"/>
      <c r="N1429" s="184"/>
      <c r="O1429" s="184"/>
      <c r="P1429" s="184"/>
      <c r="Q1429" s="184"/>
      <c r="R1429" s="184"/>
      <c r="S1429" s="184"/>
      <c r="T1429" s="211" t="s">
        <v>88</v>
      </c>
      <c r="U1429" s="211" t="s">
        <v>87</v>
      </c>
      <c r="V1429" s="9"/>
    </row>
    <row r="1430" spans="1:23" s="195" customFormat="1" ht="18" customHeight="1">
      <c r="B1430" s="208"/>
      <c r="C1430" s="14" t="s">
        <v>0</v>
      </c>
      <c r="D1430" s="379" t="s">
        <v>182</v>
      </c>
      <c r="E1430" s="183" t="s">
        <v>183</v>
      </c>
      <c r="F1430" s="210" t="s">
        <v>141</v>
      </c>
      <c r="G1430" s="184"/>
      <c r="H1430" s="184"/>
      <c r="I1430" s="184"/>
      <c r="J1430" s="184"/>
      <c r="K1430" s="184"/>
      <c r="L1430" s="184"/>
      <c r="M1430" s="184"/>
      <c r="N1430" s="184"/>
      <c r="O1430" s="184"/>
      <c r="P1430" s="184"/>
      <c r="Q1430" s="184"/>
      <c r="R1430" s="184"/>
      <c r="S1430" s="184"/>
      <c r="T1430" s="211" t="s">
        <v>88</v>
      </c>
      <c r="U1430" s="211" t="s">
        <v>87</v>
      </c>
      <c r="V1430" s="9"/>
    </row>
    <row r="1431" spans="1:23" s="195" customFormat="1" ht="18" customHeight="1">
      <c r="B1431" s="208"/>
      <c r="C1431" s="14" t="s">
        <v>0</v>
      </c>
      <c r="D1431" s="379"/>
      <c r="E1431" s="183" t="s">
        <v>184</v>
      </c>
      <c r="F1431" s="210" t="s">
        <v>141</v>
      </c>
      <c r="G1431" s="184"/>
      <c r="H1431" s="184"/>
      <c r="I1431" s="184"/>
      <c r="J1431" s="184"/>
      <c r="K1431" s="184"/>
      <c r="L1431" s="184"/>
      <c r="M1431" s="184"/>
      <c r="N1431" s="184"/>
      <c r="O1431" s="184"/>
      <c r="P1431" s="184"/>
      <c r="Q1431" s="184"/>
      <c r="R1431" s="184"/>
      <c r="S1431" s="184"/>
      <c r="T1431" s="211" t="s">
        <v>88</v>
      </c>
      <c r="U1431" s="211" t="s">
        <v>87</v>
      </c>
      <c r="V1431" s="9"/>
    </row>
    <row r="1432" spans="1:23" s="195" customFormat="1" ht="18" customHeight="1">
      <c r="B1432" s="208"/>
      <c r="C1432" s="14" t="s">
        <v>0</v>
      </c>
      <c r="D1432" s="379"/>
      <c r="E1432" s="183" t="s">
        <v>185</v>
      </c>
      <c r="F1432" s="210" t="s">
        <v>141</v>
      </c>
      <c r="G1432" s="184"/>
      <c r="H1432" s="184"/>
      <c r="I1432" s="184"/>
      <c r="J1432" s="184"/>
      <c r="K1432" s="184"/>
      <c r="L1432" s="184"/>
      <c r="M1432" s="184"/>
      <c r="N1432" s="184"/>
      <c r="O1432" s="184"/>
      <c r="P1432" s="184"/>
      <c r="Q1432" s="184"/>
      <c r="R1432" s="184"/>
      <c r="S1432" s="184"/>
      <c r="T1432" s="211" t="s">
        <v>88</v>
      </c>
      <c r="U1432" s="211" t="s">
        <v>87</v>
      </c>
      <c r="V1432" s="9"/>
    </row>
    <row r="1433" spans="1:23" s="195" customFormat="1" ht="18" customHeight="1">
      <c r="B1433" s="208"/>
      <c r="C1433" s="14" t="s">
        <v>0</v>
      </c>
      <c r="D1433" s="379"/>
      <c r="E1433" s="183" t="s">
        <v>186</v>
      </c>
      <c r="F1433" s="210" t="s">
        <v>150</v>
      </c>
      <c r="G1433" s="184"/>
      <c r="H1433" s="184"/>
      <c r="I1433" s="184"/>
      <c r="J1433" s="184"/>
      <c r="K1433" s="184"/>
      <c r="L1433" s="184"/>
      <c r="M1433" s="184"/>
      <c r="N1433" s="184"/>
      <c r="O1433" s="184"/>
      <c r="P1433" s="184"/>
      <c r="Q1433" s="184"/>
      <c r="R1433" s="184"/>
      <c r="S1433" s="184"/>
      <c r="T1433" s="211" t="s">
        <v>88</v>
      </c>
      <c r="U1433" s="211" t="s">
        <v>87</v>
      </c>
      <c r="V1433" s="9"/>
    </row>
    <row r="1434" spans="1:23" s="195" customFormat="1" ht="18" customHeight="1">
      <c r="B1434" s="208"/>
      <c r="C1434" s="14" t="s">
        <v>0</v>
      </c>
      <c r="D1434" s="379"/>
      <c r="E1434" s="183" t="s">
        <v>187</v>
      </c>
      <c r="F1434" s="210" t="s">
        <v>150</v>
      </c>
      <c r="G1434" s="184"/>
      <c r="H1434" s="184"/>
      <c r="I1434" s="184"/>
      <c r="J1434" s="184"/>
      <c r="K1434" s="184"/>
      <c r="L1434" s="184"/>
      <c r="M1434" s="184"/>
      <c r="N1434" s="184"/>
      <c r="O1434" s="184"/>
      <c r="P1434" s="184"/>
      <c r="Q1434" s="184"/>
      <c r="R1434" s="184"/>
      <c r="S1434" s="184"/>
      <c r="T1434" s="211" t="s">
        <v>88</v>
      </c>
      <c r="U1434" s="211" t="s">
        <v>87</v>
      </c>
      <c r="V1434" s="9"/>
    </row>
    <row r="1435" spans="1:23" s="195" customFormat="1" ht="18" customHeight="1">
      <c r="B1435" s="208"/>
      <c r="C1435" s="14" t="s">
        <v>0</v>
      </c>
      <c r="D1435" s="379"/>
      <c r="E1435" s="183" t="s">
        <v>188</v>
      </c>
      <c r="F1435" s="210" t="s">
        <v>150</v>
      </c>
      <c r="G1435" s="184"/>
      <c r="H1435" s="184"/>
      <c r="I1435" s="184"/>
      <c r="J1435" s="184"/>
      <c r="K1435" s="184"/>
      <c r="L1435" s="184"/>
      <c r="M1435" s="184"/>
      <c r="N1435" s="184"/>
      <c r="O1435" s="184"/>
      <c r="P1435" s="184"/>
      <c r="Q1435" s="184"/>
      <c r="R1435" s="184"/>
      <c r="S1435" s="184"/>
      <c r="T1435" s="211" t="s">
        <v>88</v>
      </c>
      <c r="U1435" s="211" t="s">
        <v>87</v>
      </c>
      <c r="V1435" s="9"/>
    </row>
    <row r="1436" spans="1:23" s="6" customFormat="1" ht="18" customHeight="1">
      <c r="A1436" s="195"/>
      <c r="B1436" s="214"/>
      <c r="C1436" s="14" t="s">
        <v>0</v>
      </c>
      <c r="D1436" s="379"/>
      <c r="E1436" s="183" t="s">
        <v>189</v>
      </c>
      <c r="F1436" s="210" t="s">
        <v>141</v>
      </c>
      <c r="G1436" s="184"/>
      <c r="H1436" s="184"/>
      <c r="I1436" s="184"/>
      <c r="J1436" s="184"/>
      <c r="K1436" s="184"/>
      <c r="L1436" s="184"/>
      <c r="M1436" s="184"/>
      <c r="N1436" s="184"/>
      <c r="O1436" s="184"/>
      <c r="P1436" s="184"/>
      <c r="Q1436" s="184"/>
      <c r="R1436" s="184"/>
      <c r="S1436" s="184"/>
      <c r="T1436" s="211" t="s">
        <v>88</v>
      </c>
      <c r="U1436" s="211" t="s">
        <v>87</v>
      </c>
      <c r="V1436" s="9"/>
      <c r="W1436" s="195"/>
    </row>
    <row r="1437" spans="1:23" ht="18" customHeight="1">
      <c r="C1437" s="14" t="s">
        <v>0</v>
      </c>
      <c r="D1437" s="379"/>
      <c r="E1437" s="183" t="s">
        <v>190</v>
      </c>
      <c r="F1437" s="210" t="s">
        <v>141</v>
      </c>
      <c r="G1437" s="184"/>
      <c r="H1437" s="184"/>
      <c r="I1437" s="184"/>
      <c r="J1437" s="184"/>
      <c r="K1437" s="184"/>
      <c r="L1437" s="184"/>
      <c r="M1437" s="184"/>
      <c r="N1437" s="184"/>
      <c r="O1437" s="184"/>
      <c r="P1437" s="184"/>
      <c r="Q1437" s="184"/>
      <c r="R1437" s="184"/>
      <c r="S1437" s="184"/>
      <c r="T1437" s="211" t="s">
        <v>88</v>
      </c>
      <c r="U1437" s="211" t="s">
        <v>87</v>
      </c>
      <c r="V1437" s="9"/>
    </row>
    <row r="1438" spans="1:23" s="195" customFormat="1" ht="18" customHeight="1">
      <c r="C1438" s="4"/>
      <c r="D1438" s="15"/>
      <c r="E1438" s="15"/>
      <c r="F1438" s="236"/>
      <c r="G1438" s="236"/>
      <c r="H1438" s="236"/>
      <c r="I1438" s="236"/>
      <c r="J1438" s="236"/>
      <c r="K1438" s="236"/>
      <c r="L1438" s="236"/>
      <c r="M1438" s="236"/>
      <c r="N1438" s="236"/>
      <c r="O1438" s="237"/>
      <c r="P1438" s="237"/>
      <c r="Q1438" s="237"/>
      <c r="R1438" s="237"/>
      <c r="S1438" s="237"/>
      <c r="T1438" s="237"/>
      <c r="U1438" s="237"/>
      <c r="V1438" s="17"/>
    </row>
    <row r="1439" spans="1:23" s="215" customFormat="1" ht="35.1" customHeight="1" thickBot="1">
      <c r="A1439" s="195"/>
      <c r="B1439" s="203"/>
      <c r="C1439" s="3"/>
      <c r="D1439" s="18"/>
      <c r="E1439" s="18"/>
      <c r="F1439" s="18"/>
      <c r="G1439" s="18"/>
      <c r="H1439" s="18"/>
      <c r="I1439" s="18"/>
      <c r="J1439" s="18"/>
      <c r="K1439" s="18"/>
      <c r="L1439" s="18"/>
      <c r="M1439" s="18"/>
      <c r="N1439" s="18"/>
      <c r="O1439" s="19"/>
      <c r="P1439" s="19"/>
      <c r="Q1439" s="19"/>
      <c r="R1439" s="19"/>
      <c r="S1439" s="19"/>
      <c r="T1439" s="19"/>
      <c r="U1439" s="19"/>
      <c r="V1439" s="20"/>
      <c r="W1439" s="195"/>
    </row>
    <row r="1440" spans="1:23" ht="18" customHeight="1" thickTop="1" thickBot="1">
      <c r="C1440" s="12"/>
      <c r="D1440" s="21"/>
      <c r="E1440" s="21"/>
      <c r="F1440" s="21"/>
      <c r="G1440" s="21"/>
      <c r="H1440" s="21"/>
      <c r="I1440" s="21"/>
      <c r="J1440" s="21"/>
      <c r="K1440" s="21"/>
      <c r="L1440" s="21"/>
      <c r="M1440" s="21"/>
      <c r="N1440" s="21"/>
      <c r="O1440" s="12"/>
      <c r="P1440" s="12"/>
      <c r="Q1440" s="12"/>
      <c r="R1440" s="12"/>
      <c r="S1440" s="12"/>
      <c r="T1440" s="12"/>
      <c r="U1440" s="12"/>
      <c r="V1440" s="12"/>
    </row>
    <row r="1441" spans="1:23" s="7" customFormat="1" ht="54.95" customHeight="1" thickBot="1">
      <c r="A1441" s="195"/>
      <c r="B1441" s="376" t="s">
        <v>278</v>
      </c>
      <c r="C1441" s="377"/>
      <c r="D1441" s="377"/>
      <c r="E1441" s="377"/>
      <c r="F1441" s="377"/>
      <c r="G1441" s="377"/>
      <c r="H1441" s="377"/>
      <c r="I1441" s="377"/>
      <c r="J1441" s="377"/>
      <c r="K1441" s="377"/>
      <c r="L1441" s="377"/>
      <c r="M1441" s="377"/>
      <c r="N1441" s="377"/>
      <c r="O1441" s="377"/>
      <c r="P1441" s="377"/>
      <c r="Q1441" s="377"/>
      <c r="R1441" s="377"/>
      <c r="S1441" s="377"/>
      <c r="T1441" s="377"/>
      <c r="U1441" s="377"/>
      <c r="V1441" s="378"/>
      <c r="W1441" s="195"/>
    </row>
    <row r="1442" spans="1:23" s="195" customFormat="1" ht="18" customHeight="1" thickBot="1">
      <c r="B1442" s="208"/>
      <c r="C1442" s="238"/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  <c r="U1442" s="7"/>
      <c r="V1442" s="7"/>
    </row>
    <row r="1443" spans="1:23" s="195" customFormat="1" ht="18" customHeight="1" thickBot="1">
      <c r="B1443" s="208"/>
      <c r="C1443" s="217" t="s">
        <v>279</v>
      </c>
      <c r="D1443" s="114" t="s">
        <v>280</v>
      </c>
      <c r="E1443" s="115"/>
      <c r="F1443" s="115"/>
      <c r="G1443" s="115"/>
      <c r="H1443" s="115"/>
      <c r="I1443" s="115"/>
      <c r="J1443" s="115"/>
      <c r="K1443" s="115"/>
      <c r="L1443" s="115"/>
      <c r="M1443" s="115"/>
      <c r="N1443" s="115"/>
      <c r="O1443" s="115"/>
      <c r="P1443" s="115"/>
      <c r="Q1443" s="115"/>
      <c r="R1443" s="115"/>
      <c r="S1443" s="115"/>
      <c r="T1443" s="115"/>
      <c r="U1443" s="115"/>
      <c r="V1443" s="116"/>
    </row>
    <row r="1444" spans="1:23" s="195" customFormat="1" ht="18" customHeight="1">
      <c r="B1444" s="208"/>
      <c r="C1444" s="111"/>
      <c r="D1444" s="112"/>
      <c r="E1444" s="112"/>
      <c r="F1444" s="112"/>
      <c r="G1444" s="112"/>
      <c r="H1444" s="112"/>
      <c r="I1444" s="112"/>
      <c r="J1444" s="112"/>
      <c r="K1444" s="112"/>
      <c r="L1444" s="112"/>
      <c r="M1444" s="112"/>
      <c r="N1444" s="112"/>
      <c r="O1444" s="112"/>
      <c r="P1444" s="112"/>
      <c r="Q1444" s="112"/>
      <c r="R1444" s="112"/>
      <c r="S1444" s="112"/>
      <c r="T1444" s="112"/>
      <c r="U1444" s="112"/>
      <c r="V1444" s="113"/>
    </row>
    <row r="1445" spans="1:23" s="195" customFormat="1" ht="18" customHeight="1">
      <c r="B1445" s="208"/>
      <c r="C1445" s="13" t="s">
        <v>2</v>
      </c>
      <c r="D1445" s="190" t="s">
        <v>56</v>
      </c>
      <c r="E1445" s="209" t="s">
        <v>57</v>
      </c>
      <c r="F1445" s="190" t="s">
        <v>1</v>
      </c>
      <c r="G1445" s="190">
        <v>2010</v>
      </c>
      <c r="H1445" s="190">
        <v>2011</v>
      </c>
      <c r="I1445" s="190">
        <v>2012</v>
      </c>
      <c r="J1445" s="190">
        <v>2013</v>
      </c>
      <c r="K1445" s="190">
        <v>2014</v>
      </c>
      <c r="L1445" s="190">
        <v>2015</v>
      </c>
      <c r="M1445" s="190">
        <v>2016</v>
      </c>
      <c r="N1445" s="190">
        <v>2017</v>
      </c>
      <c r="O1445" s="190">
        <v>2018</v>
      </c>
      <c r="P1445" s="190">
        <v>2019</v>
      </c>
      <c r="Q1445" s="190">
        <v>2020</v>
      </c>
      <c r="R1445" s="253">
        <v>2021</v>
      </c>
      <c r="S1445" s="253">
        <v>2022</v>
      </c>
      <c r="T1445" s="190" t="s">
        <v>55</v>
      </c>
      <c r="U1445" s="190" t="s">
        <v>37</v>
      </c>
      <c r="V1445" s="9"/>
    </row>
    <row r="1446" spans="1:23" s="195" customFormat="1" ht="18" customHeight="1">
      <c r="B1446" s="208"/>
      <c r="C1446" s="14" t="s">
        <v>0</v>
      </c>
      <c r="D1446" s="367" t="s">
        <v>128</v>
      </c>
      <c r="E1446" s="183" t="s">
        <v>129</v>
      </c>
      <c r="F1446" s="210" t="s">
        <v>130</v>
      </c>
      <c r="G1446" s="184"/>
      <c r="H1446" s="184"/>
      <c r="I1446" s="184"/>
      <c r="J1446" s="184"/>
      <c r="K1446" s="184"/>
      <c r="L1446" s="184"/>
      <c r="M1446" s="184"/>
      <c r="N1446" s="184"/>
      <c r="O1446" s="184"/>
      <c r="P1446" s="184"/>
      <c r="Q1446" s="184"/>
      <c r="R1446" s="184"/>
      <c r="S1446" s="184"/>
      <c r="T1446" s="211" t="s">
        <v>88</v>
      </c>
      <c r="U1446" s="211" t="s">
        <v>87</v>
      </c>
      <c r="V1446" s="9"/>
    </row>
    <row r="1447" spans="1:23" s="195" customFormat="1" ht="18" customHeight="1">
      <c r="B1447" s="208"/>
      <c r="C1447" s="14" t="s">
        <v>0</v>
      </c>
      <c r="D1447" s="368"/>
      <c r="E1447" s="212" t="s">
        <v>131</v>
      </c>
      <c r="F1447" s="210" t="s">
        <v>130</v>
      </c>
      <c r="G1447" s="184"/>
      <c r="H1447" s="184"/>
      <c r="I1447" s="184"/>
      <c r="J1447" s="184"/>
      <c r="K1447" s="184"/>
      <c r="L1447" s="184"/>
      <c r="M1447" s="184"/>
      <c r="N1447" s="184"/>
      <c r="O1447" s="184"/>
      <c r="P1447" s="184"/>
      <c r="Q1447" s="184"/>
      <c r="R1447" s="184"/>
      <c r="S1447" s="184"/>
      <c r="T1447" s="211" t="s">
        <v>88</v>
      </c>
      <c r="U1447" s="211" t="s">
        <v>87</v>
      </c>
      <c r="V1447" s="9"/>
    </row>
    <row r="1448" spans="1:23" s="195" customFormat="1" ht="18" customHeight="1">
      <c r="B1448" s="208"/>
      <c r="C1448" s="14" t="s">
        <v>0</v>
      </c>
      <c r="D1448" s="368"/>
      <c r="E1448" s="212" t="s">
        <v>132</v>
      </c>
      <c r="F1448" s="210" t="s">
        <v>130</v>
      </c>
      <c r="G1448" s="184"/>
      <c r="H1448" s="184"/>
      <c r="I1448" s="184"/>
      <c r="J1448" s="184"/>
      <c r="K1448" s="184"/>
      <c r="L1448" s="184"/>
      <c r="M1448" s="184"/>
      <c r="N1448" s="184"/>
      <c r="O1448" s="184"/>
      <c r="P1448" s="184"/>
      <c r="Q1448" s="184"/>
      <c r="R1448" s="184"/>
      <c r="S1448" s="184"/>
      <c r="T1448" s="211" t="s">
        <v>88</v>
      </c>
      <c r="U1448" s="211" t="s">
        <v>87</v>
      </c>
      <c r="V1448" s="9"/>
    </row>
    <row r="1449" spans="1:23" s="195" customFormat="1" ht="18" customHeight="1">
      <c r="B1449" s="208"/>
      <c r="C1449" s="14" t="s">
        <v>0</v>
      </c>
      <c r="D1449" s="368"/>
      <c r="E1449" s="183" t="s">
        <v>133</v>
      </c>
      <c r="F1449" s="210" t="s">
        <v>130</v>
      </c>
      <c r="G1449" s="184"/>
      <c r="H1449" s="184"/>
      <c r="I1449" s="184"/>
      <c r="J1449" s="184"/>
      <c r="K1449" s="184"/>
      <c r="L1449" s="184"/>
      <c r="M1449" s="184"/>
      <c r="N1449" s="184"/>
      <c r="O1449" s="184"/>
      <c r="P1449" s="184"/>
      <c r="Q1449" s="184"/>
      <c r="R1449" s="184"/>
      <c r="S1449" s="184"/>
      <c r="T1449" s="211" t="s">
        <v>88</v>
      </c>
      <c r="U1449" s="211" t="s">
        <v>87</v>
      </c>
      <c r="V1449" s="9"/>
    </row>
    <row r="1450" spans="1:23" s="195" customFormat="1" ht="18" customHeight="1">
      <c r="B1450" s="208"/>
      <c r="C1450" s="14" t="s">
        <v>0</v>
      </c>
      <c r="D1450" s="368"/>
      <c r="E1450" s="183" t="s">
        <v>134</v>
      </c>
      <c r="F1450" s="210" t="s">
        <v>130</v>
      </c>
      <c r="G1450" s="184"/>
      <c r="H1450" s="184"/>
      <c r="I1450" s="184"/>
      <c r="J1450" s="184"/>
      <c r="K1450" s="184"/>
      <c r="L1450" s="184"/>
      <c r="M1450" s="184"/>
      <c r="N1450" s="184"/>
      <c r="O1450" s="184"/>
      <c r="P1450" s="184"/>
      <c r="Q1450" s="184"/>
      <c r="R1450" s="184"/>
      <c r="S1450" s="184"/>
      <c r="T1450" s="211" t="s">
        <v>88</v>
      </c>
      <c r="U1450" s="211" t="s">
        <v>87</v>
      </c>
      <c r="V1450" s="9"/>
    </row>
    <row r="1451" spans="1:23" s="195" customFormat="1" ht="18" customHeight="1">
      <c r="B1451" s="208"/>
      <c r="C1451" s="14" t="s">
        <v>0</v>
      </c>
      <c r="D1451" s="368"/>
      <c r="E1451" s="183" t="s">
        <v>135</v>
      </c>
      <c r="F1451" s="210" t="s">
        <v>130</v>
      </c>
      <c r="G1451" s="184"/>
      <c r="H1451" s="184"/>
      <c r="I1451" s="184"/>
      <c r="J1451" s="184"/>
      <c r="K1451" s="184"/>
      <c r="L1451" s="184"/>
      <c r="M1451" s="184"/>
      <c r="N1451" s="184"/>
      <c r="O1451" s="184"/>
      <c r="P1451" s="184"/>
      <c r="Q1451" s="184"/>
      <c r="R1451" s="184"/>
      <c r="S1451" s="184"/>
      <c r="T1451" s="211" t="s">
        <v>88</v>
      </c>
      <c r="U1451" s="211" t="s">
        <v>87</v>
      </c>
      <c r="V1451" s="9"/>
    </row>
    <row r="1452" spans="1:23" s="195" customFormat="1" ht="18" customHeight="1">
      <c r="B1452" s="208"/>
      <c r="C1452" s="14" t="s">
        <v>0</v>
      </c>
      <c r="D1452" s="368"/>
      <c r="E1452" s="183" t="s">
        <v>136</v>
      </c>
      <c r="F1452" s="210" t="s">
        <v>130</v>
      </c>
      <c r="G1452" s="184"/>
      <c r="H1452" s="184"/>
      <c r="I1452" s="184"/>
      <c r="J1452" s="184"/>
      <c r="K1452" s="184"/>
      <c r="L1452" s="184"/>
      <c r="M1452" s="184"/>
      <c r="N1452" s="184"/>
      <c r="O1452" s="184"/>
      <c r="P1452" s="184"/>
      <c r="Q1452" s="184"/>
      <c r="R1452" s="184"/>
      <c r="S1452" s="184"/>
      <c r="T1452" s="211" t="s">
        <v>88</v>
      </c>
      <c r="U1452" s="211" t="s">
        <v>87</v>
      </c>
      <c r="V1452" s="9"/>
    </row>
    <row r="1453" spans="1:23" s="195" customFormat="1" ht="18" customHeight="1">
      <c r="B1453" s="208"/>
      <c r="C1453" s="14" t="s">
        <v>0</v>
      </c>
      <c r="D1453" s="368"/>
      <c r="E1453" s="183" t="s">
        <v>137</v>
      </c>
      <c r="F1453" s="210" t="s">
        <v>130</v>
      </c>
      <c r="G1453" s="184"/>
      <c r="H1453" s="184"/>
      <c r="I1453" s="184"/>
      <c r="J1453" s="184"/>
      <c r="K1453" s="184"/>
      <c r="L1453" s="184"/>
      <c r="M1453" s="184"/>
      <c r="N1453" s="184"/>
      <c r="O1453" s="184"/>
      <c r="P1453" s="184"/>
      <c r="Q1453" s="184"/>
      <c r="R1453" s="184"/>
      <c r="S1453" s="184"/>
      <c r="T1453" s="211" t="s">
        <v>88</v>
      </c>
      <c r="U1453" s="211" t="s">
        <v>87</v>
      </c>
      <c r="V1453" s="9"/>
    </row>
    <row r="1454" spans="1:23" s="195" customFormat="1" ht="18" customHeight="1">
      <c r="B1454" s="208"/>
      <c r="C1454" s="14" t="s">
        <v>0</v>
      </c>
      <c r="D1454" s="368"/>
      <c r="E1454" s="183" t="s">
        <v>138</v>
      </c>
      <c r="F1454" s="210" t="s">
        <v>130</v>
      </c>
      <c r="G1454" s="184"/>
      <c r="H1454" s="184"/>
      <c r="I1454" s="184"/>
      <c r="J1454" s="184"/>
      <c r="K1454" s="184"/>
      <c r="L1454" s="184"/>
      <c r="M1454" s="184"/>
      <c r="N1454" s="184"/>
      <c r="O1454" s="184"/>
      <c r="P1454" s="184"/>
      <c r="Q1454" s="184"/>
      <c r="R1454" s="184"/>
      <c r="S1454" s="184"/>
      <c r="T1454" s="211" t="s">
        <v>88</v>
      </c>
      <c r="U1454" s="211" t="s">
        <v>87</v>
      </c>
      <c r="V1454" s="9"/>
    </row>
    <row r="1455" spans="1:23" s="195" customFormat="1" ht="18" customHeight="1">
      <c r="B1455" s="208"/>
      <c r="C1455" s="14" t="s">
        <v>0</v>
      </c>
      <c r="D1455" s="368"/>
      <c r="E1455" s="183" t="s">
        <v>139</v>
      </c>
      <c r="F1455" s="210" t="s">
        <v>130</v>
      </c>
      <c r="G1455" s="184"/>
      <c r="H1455" s="184"/>
      <c r="I1455" s="184"/>
      <c r="J1455" s="184"/>
      <c r="K1455" s="184"/>
      <c r="L1455" s="184"/>
      <c r="M1455" s="184"/>
      <c r="N1455" s="184"/>
      <c r="O1455" s="184"/>
      <c r="P1455" s="184"/>
      <c r="Q1455" s="184"/>
      <c r="R1455" s="184"/>
      <c r="S1455" s="184"/>
      <c r="T1455" s="211" t="s">
        <v>88</v>
      </c>
      <c r="U1455" s="211" t="s">
        <v>87</v>
      </c>
      <c r="V1455" s="9"/>
    </row>
    <row r="1456" spans="1:23" s="195" customFormat="1" ht="18" customHeight="1">
      <c r="B1456" s="208"/>
      <c r="C1456" s="14" t="s">
        <v>0</v>
      </c>
      <c r="D1456" s="368"/>
      <c r="E1456" s="183" t="s">
        <v>140</v>
      </c>
      <c r="F1456" s="210" t="s">
        <v>141</v>
      </c>
      <c r="G1456" s="184"/>
      <c r="H1456" s="184"/>
      <c r="I1456" s="184"/>
      <c r="J1456" s="184"/>
      <c r="K1456" s="184"/>
      <c r="L1456" s="184"/>
      <c r="M1456" s="184"/>
      <c r="N1456" s="184"/>
      <c r="O1456" s="184"/>
      <c r="P1456" s="184"/>
      <c r="Q1456" s="184"/>
      <c r="R1456" s="184"/>
      <c r="S1456" s="184"/>
      <c r="T1456" s="211" t="s">
        <v>88</v>
      </c>
      <c r="U1456" s="211" t="s">
        <v>87</v>
      </c>
      <c r="V1456" s="9"/>
    </row>
    <row r="1457" spans="2:22" s="195" customFormat="1" ht="18" customHeight="1">
      <c r="B1457" s="208"/>
      <c r="C1457" s="14" t="s">
        <v>0</v>
      </c>
      <c r="D1457" s="368"/>
      <c r="E1457" s="183" t="s">
        <v>142</v>
      </c>
      <c r="F1457" s="210" t="s">
        <v>141</v>
      </c>
      <c r="G1457" s="184"/>
      <c r="H1457" s="184"/>
      <c r="I1457" s="184"/>
      <c r="J1457" s="184"/>
      <c r="K1457" s="184"/>
      <c r="L1457" s="184"/>
      <c r="M1457" s="184"/>
      <c r="N1457" s="184"/>
      <c r="O1457" s="184"/>
      <c r="P1457" s="184"/>
      <c r="Q1457" s="184"/>
      <c r="R1457" s="184"/>
      <c r="S1457" s="184"/>
      <c r="T1457" s="211" t="s">
        <v>88</v>
      </c>
      <c r="U1457" s="211" t="s">
        <v>87</v>
      </c>
      <c r="V1457" s="9"/>
    </row>
    <row r="1458" spans="2:22" s="195" customFormat="1" ht="18" customHeight="1">
      <c r="B1458" s="208"/>
      <c r="C1458" s="14" t="s">
        <v>0</v>
      </c>
      <c r="D1458" s="369"/>
      <c r="E1458" s="183" t="s">
        <v>143</v>
      </c>
      <c r="F1458" s="210" t="s">
        <v>141</v>
      </c>
      <c r="G1458" s="184"/>
      <c r="H1458" s="184"/>
      <c r="I1458" s="184"/>
      <c r="J1458" s="184"/>
      <c r="K1458" s="184"/>
      <c r="L1458" s="184"/>
      <c r="M1458" s="184"/>
      <c r="N1458" s="184"/>
      <c r="O1458" s="184"/>
      <c r="P1458" s="184"/>
      <c r="Q1458" s="184"/>
      <c r="R1458" s="184"/>
      <c r="S1458" s="184"/>
      <c r="T1458" s="211" t="s">
        <v>88</v>
      </c>
      <c r="U1458" s="211" t="s">
        <v>87</v>
      </c>
      <c r="V1458" s="9"/>
    </row>
    <row r="1459" spans="2:22" s="195" customFormat="1" ht="18" customHeight="1">
      <c r="B1459" s="208"/>
      <c r="C1459" s="14" t="s">
        <v>0</v>
      </c>
      <c r="D1459" s="370" t="s">
        <v>144</v>
      </c>
      <c r="E1459" s="183" t="s">
        <v>145</v>
      </c>
      <c r="F1459" s="210" t="s">
        <v>130</v>
      </c>
      <c r="G1459" s="184"/>
      <c r="H1459" s="184"/>
      <c r="I1459" s="184"/>
      <c r="J1459" s="184"/>
      <c r="K1459" s="184"/>
      <c r="L1459" s="184"/>
      <c r="M1459" s="184"/>
      <c r="N1459" s="184"/>
      <c r="O1459" s="184"/>
      <c r="P1459" s="184"/>
      <c r="Q1459" s="184"/>
      <c r="R1459" s="184"/>
      <c r="S1459" s="184"/>
      <c r="T1459" s="211" t="s">
        <v>88</v>
      </c>
      <c r="U1459" s="211" t="s">
        <v>87</v>
      </c>
      <c r="V1459" s="9"/>
    </row>
    <row r="1460" spans="2:22" s="195" customFormat="1" ht="18" customHeight="1">
      <c r="B1460" s="208"/>
      <c r="C1460" s="14" t="s">
        <v>0</v>
      </c>
      <c r="D1460" s="371"/>
      <c r="E1460" s="183" t="s">
        <v>146</v>
      </c>
      <c r="F1460" s="210" t="s">
        <v>147</v>
      </c>
      <c r="G1460" s="184"/>
      <c r="H1460" s="184"/>
      <c r="I1460" s="184"/>
      <c r="J1460" s="184"/>
      <c r="K1460" s="184"/>
      <c r="L1460" s="184"/>
      <c r="M1460" s="184"/>
      <c r="N1460" s="184"/>
      <c r="O1460" s="184"/>
      <c r="P1460" s="184"/>
      <c r="Q1460" s="184"/>
      <c r="R1460" s="184"/>
      <c r="S1460" s="184"/>
      <c r="T1460" s="211" t="s">
        <v>88</v>
      </c>
      <c r="U1460" s="211" t="s">
        <v>87</v>
      </c>
      <c r="V1460" s="9"/>
    </row>
    <row r="1461" spans="2:22" s="195" customFormat="1" ht="18" customHeight="1">
      <c r="B1461" s="208"/>
      <c r="C1461" s="14" t="s">
        <v>0</v>
      </c>
      <c r="D1461" s="372" t="s">
        <v>148</v>
      </c>
      <c r="E1461" s="183" t="s">
        <v>149</v>
      </c>
      <c r="F1461" s="210" t="s">
        <v>150</v>
      </c>
      <c r="G1461" s="184"/>
      <c r="H1461" s="184"/>
      <c r="I1461" s="184"/>
      <c r="J1461" s="184"/>
      <c r="K1461" s="184"/>
      <c r="L1461" s="184"/>
      <c r="M1461" s="184"/>
      <c r="N1461" s="184"/>
      <c r="O1461" s="184"/>
      <c r="P1461" s="184"/>
      <c r="Q1461" s="184"/>
      <c r="R1461" s="184"/>
      <c r="S1461" s="184"/>
      <c r="T1461" s="211" t="s">
        <v>88</v>
      </c>
      <c r="U1461" s="211" t="s">
        <v>87</v>
      </c>
      <c r="V1461" s="9"/>
    </row>
    <row r="1462" spans="2:22" s="195" customFormat="1" ht="18" customHeight="1">
      <c r="B1462" s="208"/>
      <c r="C1462" s="14" t="s">
        <v>0</v>
      </c>
      <c r="D1462" s="373"/>
      <c r="E1462" s="183" t="s">
        <v>151</v>
      </c>
      <c r="F1462" s="210" t="s">
        <v>150</v>
      </c>
      <c r="G1462" s="184"/>
      <c r="H1462" s="184"/>
      <c r="I1462" s="184"/>
      <c r="J1462" s="184"/>
      <c r="K1462" s="184"/>
      <c r="L1462" s="184"/>
      <c r="M1462" s="184"/>
      <c r="N1462" s="184"/>
      <c r="O1462" s="184"/>
      <c r="P1462" s="184"/>
      <c r="Q1462" s="184"/>
      <c r="R1462" s="184"/>
      <c r="S1462" s="184"/>
      <c r="T1462" s="211" t="s">
        <v>88</v>
      </c>
      <c r="U1462" s="211" t="s">
        <v>87</v>
      </c>
      <c r="V1462" s="9"/>
    </row>
    <row r="1463" spans="2:22" s="195" customFormat="1" ht="18" customHeight="1">
      <c r="B1463" s="208"/>
      <c r="C1463" s="14" t="s">
        <v>0</v>
      </c>
      <c r="D1463" s="373"/>
      <c r="E1463" s="183" t="s">
        <v>152</v>
      </c>
      <c r="F1463" s="210" t="s">
        <v>150</v>
      </c>
      <c r="G1463" s="184"/>
      <c r="H1463" s="184"/>
      <c r="I1463" s="184"/>
      <c r="J1463" s="184"/>
      <c r="K1463" s="184"/>
      <c r="L1463" s="184"/>
      <c r="M1463" s="184"/>
      <c r="N1463" s="184"/>
      <c r="O1463" s="184"/>
      <c r="P1463" s="184"/>
      <c r="Q1463" s="184"/>
      <c r="R1463" s="184"/>
      <c r="S1463" s="184"/>
      <c r="T1463" s="211" t="s">
        <v>88</v>
      </c>
      <c r="U1463" s="211" t="s">
        <v>87</v>
      </c>
      <c r="V1463" s="9"/>
    </row>
    <row r="1464" spans="2:22" s="195" customFormat="1" ht="18" customHeight="1">
      <c r="B1464" s="208"/>
      <c r="C1464" s="14" t="s">
        <v>0</v>
      </c>
      <c r="D1464" s="373"/>
      <c r="E1464" s="183" t="s">
        <v>153</v>
      </c>
      <c r="F1464" s="210" t="s">
        <v>150</v>
      </c>
      <c r="G1464" s="184"/>
      <c r="H1464" s="184"/>
      <c r="I1464" s="184"/>
      <c r="J1464" s="184"/>
      <c r="K1464" s="184"/>
      <c r="L1464" s="184"/>
      <c r="M1464" s="184"/>
      <c r="N1464" s="184"/>
      <c r="O1464" s="184"/>
      <c r="P1464" s="184"/>
      <c r="Q1464" s="184"/>
      <c r="R1464" s="184"/>
      <c r="S1464" s="184"/>
      <c r="T1464" s="211" t="s">
        <v>88</v>
      </c>
      <c r="U1464" s="211" t="s">
        <v>87</v>
      </c>
      <c r="V1464" s="9"/>
    </row>
    <row r="1465" spans="2:22" s="195" customFormat="1" ht="18" customHeight="1">
      <c r="B1465" s="208"/>
      <c r="C1465" s="14" t="s">
        <v>0</v>
      </c>
      <c r="D1465" s="373"/>
      <c r="E1465" s="183" t="s">
        <v>154</v>
      </c>
      <c r="F1465" s="210" t="s">
        <v>150</v>
      </c>
      <c r="G1465" s="184"/>
      <c r="H1465" s="184"/>
      <c r="I1465" s="184"/>
      <c r="J1465" s="184"/>
      <c r="K1465" s="184"/>
      <c r="L1465" s="184"/>
      <c r="M1465" s="184"/>
      <c r="N1465" s="184"/>
      <c r="O1465" s="184"/>
      <c r="P1465" s="184"/>
      <c r="Q1465" s="184"/>
      <c r="R1465" s="184"/>
      <c r="S1465" s="184"/>
      <c r="T1465" s="211" t="s">
        <v>88</v>
      </c>
      <c r="U1465" s="211" t="s">
        <v>87</v>
      </c>
      <c r="V1465" s="9"/>
    </row>
    <row r="1466" spans="2:22" s="195" customFormat="1" ht="18" customHeight="1">
      <c r="B1466" s="208"/>
      <c r="C1466" s="14" t="s">
        <v>0</v>
      </c>
      <c r="D1466" s="373"/>
      <c r="E1466" s="183" t="s">
        <v>155</v>
      </c>
      <c r="F1466" s="210" t="s">
        <v>150</v>
      </c>
      <c r="G1466" s="184"/>
      <c r="H1466" s="184"/>
      <c r="I1466" s="184"/>
      <c r="J1466" s="184"/>
      <c r="K1466" s="184"/>
      <c r="L1466" s="184"/>
      <c r="M1466" s="184"/>
      <c r="N1466" s="184"/>
      <c r="O1466" s="184"/>
      <c r="P1466" s="184"/>
      <c r="Q1466" s="184"/>
      <c r="R1466" s="184"/>
      <c r="S1466" s="184"/>
      <c r="T1466" s="211" t="s">
        <v>88</v>
      </c>
      <c r="U1466" s="211" t="s">
        <v>87</v>
      </c>
      <c r="V1466" s="9"/>
    </row>
    <row r="1467" spans="2:22" s="195" customFormat="1" ht="18" customHeight="1">
      <c r="B1467" s="208"/>
      <c r="C1467" s="14" t="s">
        <v>0</v>
      </c>
      <c r="D1467" s="373"/>
      <c r="E1467" s="183" t="s">
        <v>156</v>
      </c>
      <c r="F1467" s="210" t="s">
        <v>150</v>
      </c>
      <c r="G1467" s="184"/>
      <c r="H1467" s="184"/>
      <c r="I1467" s="184"/>
      <c r="J1467" s="184"/>
      <c r="K1467" s="184"/>
      <c r="L1467" s="184"/>
      <c r="M1467" s="184"/>
      <c r="N1467" s="184"/>
      <c r="O1467" s="184"/>
      <c r="P1467" s="184"/>
      <c r="Q1467" s="184"/>
      <c r="R1467" s="184"/>
      <c r="S1467" s="184"/>
      <c r="T1467" s="211" t="s">
        <v>88</v>
      </c>
      <c r="U1467" s="211" t="s">
        <v>87</v>
      </c>
      <c r="V1467" s="9"/>
    </row>
    <row r="1468" spans="2:22" s="195" customFormat="1" ht="18" customHeight="1">
      <c r="B1468" s="208"/>
      <c r="C1468" s="14" t="s">
        <v>0</v>
      </c>
      <c r="D1468" s="373"/>
      <c r="E1468" s="183" t="s">
        <v>157</v>
      </c>
      <c r="F1468" s="210" t="s">
        <v>150</v>
      </c>
      <c r="G1468" s="184"/>
      <c r="H1468" s="184"/>
      <c r="I1468" s="184"/>
      <c r="J1468" s="184"/>
      <c r="K1468" s="184"/>
      <c r="L1468" s="184"/>
      <c r="M1468" s="184"/>
      <c r="N1468" s="184"/>
      <c r="O1468" s="184"/>
      <c r="P1468" s="184"/>
      <c r="Q1468" s="184"/>
      <c r="R1468" s="184"/>
      <c r="S1468" s="184"/>
      <c r="T1468" s="211" t="s">
        <v>88</v>
      </c>
      <c r="U1468" s="211" t="s">
        <v>87</v>
      </c>
      <c r="V1468" s="9"/>
    </row>
    <row r="1469" spans="2:22" s="195" customFormat="1" ht="18" customHeight="1">
      <c r="B1469" s="208"/>
      <c r="C1469" s="14" t="s">
        <v>0</v>
      </c>
      <c r="D1469" s="373"/>
      <c r="E1469" s="183" t="s">
        <v>158</v>
      </c>
      <c r="F1469" s="210" t="s">
        <v>150</v>
      </c>
      <c r="G1469" s="184"/>
      <c r="H1469" s="184"/>
      <c r="I1469" s="184"/>
      <c r="J1469" s="184"/>
      <c r="K1469" s="184"/>
      <c r="L1469" s="184"/>
      <c r="M1469" s="184"/>
      <c r="N1469" s="184"/>
      <c r="O1469" s="184"/>
      <c r="P1469" s="184"/>
      <c r="Q1469" s="184"/>
      <c r="R1469" s="184"/>
      <c r="S1469" s="184"/>
      <c r="T1469" s="211" t="s">
        <v>88</v>
      </c>
      <c r="U1469" s="211" t="s">
        <v>87</v>
      </c>
      <c r="V1469" s="9"/>
    </row>
    <row r="1470" spans="2:22" s="195" customFormat="1" ht="18" customHeight="1">
      <c r="B1470" s="208"/>
      <c r="C1470" s="14" t="s">
        <v>0</v>
      </c>
      <c r="D1470" s="373"/>
      <c r="E1470" s="183" t="s">
        <v>159</v>
      </c>
      <c r="F1470" s="210" t="s">
        <v>150</v>
      </c>
      <c r="G1470" s="184"/>
      <c r="H1470" s="184"/>
      <c r="I1470" s="184"/>
      <c r="J1470" s="184"/>
      <c r="K1470" s="184"/>
      <c r="L1470" s="184"/>
      <c r="M1470" s="184"/>
      <c r="N1470" s="184"/>
      <c r="O1470" s="184"/>
      <c r="P1470" s="184"/>
      <c r="Q1470" s="184"/>
      <c r="R1470" s="184"/>
      <c r="S1470" s="184"/>
      <c r="T1470" s="211" t="s">
        <v>88</v>
      </c>
      <c r="U1470" s="211" t="s">
        <v>87</v>
      </c>
      <c r="V1470" s="9"/>
    </row>
    <row r="1471" spans="2:22" s="195" customFormat="1" ht="18" customHeight="1">
      <c r="B1471" s="208"/>
      <c r="C1471" s="14" t="s">
        <v>0</v>
      </c>
      <c r="D1471" s="373"/>
      <c r="E1471" s="183" t="s">
        <v>160</v>
      </c>
      <c r="F1471" s="210" t="s">
        <v>150</v>
      </c>
      <c r="G1471" s="184"/>
      <c r="H1471" s="184"/>
      <c r="I1471" s="184"/>
      <c r="J1471" s="184"/>
      <c r="K1471" s="184"/>
      <c r="L1471" s="184"/>
      <c r="M1471" s="184"/>
      <c r="N1471" s="184"/>
      <c r="O1471" s="184"/>
      <c r="P1471" s="184"/>
      <c r="Q1471" s="184"/>
      <c r="R1471" s="184"/>
      <c r="S1471" s="184"/>
      <c r="T1471" s="211" t="s">
        <v>88</v>
      </c>
      <c r="U1471" s="211" t="s">
        <v>87</v>
      </c>
      <c r="V1471" s="9"/>
    </row>
    <row r="1472" spans="2:22" s="195" customFormat="1" ht="18" customHeight="1">
      <c r="B1472" s="208"/>
      <c r="C1472" s="14" t="s">
        <v>0</v>
      </c>
      <c r="D1472" s="373"/>
      <c r="E1472" s="183" t="s">
        <v>161</v>
      </c>
      <c r="F1472" s="210" t="s">
        <v>150</v>
      </c>
      <c r="G1472" s="184"/>
      <c r="H1472" s="184"/>
      <c r="I1472" s="184"/>
      <c r="J1472" s="184"/>
      <c r="K1472" s="184"/>
      <c r="L1472" s="184"/>
      <c r="M1472" s="184"/>
      <c r="N1472" s="184"/>
      <c r="O1472" s="184"/>
      <c r="P1472" s="184"/>
      <c r="Q1472" s="184"/>
      <c r="R1472" s="184"/>
      <c r="S1472" s="184"/>
      <c r="T1472" s="211" t="s">
        <v>88</v>
      </c>
      <c r="U1472" s="211" t="s">
        <v>87</v>
      </c>
      <c r="V1472" s="9"/>
    </row>
    <row r="1473" spans="2:22" s="195" customFormat="1" ht="18" customHeight="1">
      <c r="B1473" s="208"/>
      <c r="C1473" s="14" t="s">
        <v>0</v>
      </c>
      <c r="D1473" s="373"/>
      <c r="E1473" s="183" t="s">
        <v>162</v>
      </c>
      <c r="F1473" s="210" t="s">
        <v>150</v>
      </c>
      <c r="G1473" s="184"/>
      <c r="H1473" s="184"/>
      <c r="I1473" s="184"/>
      <c r="J1473" s="184"/>
      <c r="K1473" s="184"/>
      <c r="L1473" s="184"/>
      <c r="M1473" s="184"/>
      <c r="N1473" s="184"/>
      <c r="O1473" s="184"/>
      <c r="P1473" s="184"/>
      <c r="Q1473" s="184"/>
      <c r="R1473" s="184"/>
      <c r="S1473" s="184"/>
      <c r="T1473" s="211" t="s">
        <v>88</v>
      </c>
      <c r="U1473" s="211" t="s">
        <v>87</v>
      </c>
      <c r="V1473" s="9"/>
    </row>
    <row r="1474" spans="2:22" s="195" customFormat="1" ht="18" customHeight="1">
      <c r="B1474" s="208"/>
      <c r="C1474" s="14" t="s">
        <v>0</v>
      </c>
      <c r="D1474" s="373"/>
      <c r="E1474" s="183" t="s">
        <v>163</v>
      </c>
      <c r="F1474" s="210" t="s">
        <v>150</v>
      </c>
      <c r="G1474" s="184"/>
      <c r="H1474" s="184"/>
      <c r="I1474" s="184"/>
      <c r="J1474" s="184"/>
      <c r="K1474" s="184"/>
      <c r="L1474" s="184"/>
      <c r="M1474" s="184"/>
      <c r="N1474" s="184"/>
      <c r="O1474" s="184"/>
      <c r="P1474" s="184"/>
      <c r="Q1474" s="184"/>
      <c r="R1474" s="184"/>
      <c r="S1474" s="184"/>
      <c r="T1474" s="211" t="s">
        <v>88</v>
      </c>
      <c r="U1474" s="211" t="s">
        <v>87</v>
      </c>
      <c r="V1474" s="9"/>
    </row>
    <row r="1475" spans="2:22" s="195" customFormat="1" ht="18" customHeight="1">
      <c r="B1475" s="208"/>
      <c r="C1475" s="14" t="s">
        <v>0</v>
      </c>
      <c r="D1475" s="373"/>
      <c r="E1475" s="183" t="s">
        <v>164</v>
      </c>
      <c r="F1475" s="210" t="s">
        <v>150</v>
      </c>
      <c r="G1475" s="184"/>
      <c r="H1475" s="184"/>
      <c r="I1475" s="184"/>
      <c r="J1475" s="184"/>
      <c r="K1475" s="184"/>
      <c r="L1475" s="184"/>
      <c r="M1475" s="184"/>
      <c r="N1475" s="184"/>
      <c r="O1475" s="184"/>
      <c r="P1475" s="184"/>
      <c r="Q1475" s="184"/>
      <c r="R1475" s="184"/>
      <c r="S1475" s="184"/>
      <c r="T1475" s="211" t="s">
        <v>88</v>
      </c>
      <c r="U1475" s="211" t="s">
        <v>87</v>
      </c>
      <c r="V1475" s="9"/>
    </row>
    <row r="1476" spans="2:22" s="195" customFormat="1" ht="18" customHeight="1">
      <c r="B1476" s="208"/>
      <c r="C1476" s="14" t="s">
        <v>0</v>
      </c>
      <c r="D1476" s="373"/>
      <c r="E1476" s="183" t="s">
        <v>165</v>
      </c>
      <c r="F1476" s="210" t="s">
        <v>150</v>
      </c>
      <c r="G1476" s="184"/>
      <c r="H1476" s="184"/>
      <c r="I1476" s="184"/>
      <c r="J1476" s="184"/>
      <c r="K1476" s="184"/>
      <c r="L1476" s="184"/>
      <c r="M1476" s="184"/>
      <c r="N1476" s="184"/>
      <c r="O1476" s="184"/>
      <c r="P1476" s="184"/>
      <c r="Q1476" s="184"/>
      <c r="R1476" s="184"/>
      <c r="S1476" s="184"/>
      <c r="T1476" s="211" t="s">
        <v>88</v>
      </c>
      <c r="U1476" s="211" t="s">
        <v>87</v>
      </c>
      <c r="V1476" s="9"/>
    </row>
    <row r="1477" spans="2:22" s="195" customFormat="1" ht="18" customHeight="1">
      <c r="B1477" s="208"/>
      <c r="C1477" s="14" t="s">
        <v>0</v>
      </c>
      <c r="D1477" s="373"/>
      <c r="E1477" s="183" t="s">
        <v>166</v>
      </c>
      <c r="F1477" s="210" t="s">
        <v>150</v>
      </c>
      <c r="G1477" s="184"/>
      <c r="H1477" s="184"/>
      <c r="I1477" s="184"/>
      <c r="J1477" s="184"/>
      <c r="K1477" s="184"/>
      <c r="L1477" s="184"/>
      <c r="M1477" s="184"/>
      <c r="N1477" s="184"/>
      <c r="O1477" s="184"/>
      <c r="P1477" s="184"/>
      <c r="Q1477" s="184"/>
      <c r="R1477" s="184"/>
      <c r="S1477" s="184"/>
      <c r="T1477" s="211" t="s">
        <v>88</v>
      </c>
      <c r="U1477" s="211" t="s">
        <v>87</v>
      </c>
      <c r="V1477" s="9"/>
    </row>
    <row r="1478" spans="2:22" s="195" customFormat="1" ht="18" customHeight="1">
      <c r="B1478" s="208"/>
      <c r="C1478" s="14" t="s">
        <v>0</v>
      </c>
      <c r="D1478" s="373"/>
      <c r="E1478" s="183" t="s">
        <v>167</v>
      </c>
      <c r="F1478" s="210" t="s">
        <v>150</v>
      </c>
      <c r="G1478" s="184"/>
      <c r="H1478" s="184"/>
      <c r="I1478" s="184"/>
      <c r="J1478" s="184"/>
      <c r="K1478" s="184"/>
      <c r="L1478" s="184"/>
      <c r="M1478" s="184"/>
      <c r="N1478" s="184"/>
      <c r="O1478" s="184"/>
      <c r="P1478" s="184"/>
      <c r="Q1478" s="184"/>
      <c r="R1478" s="184"/>
      <c r="S1478" s="184"/>
      <c r="T1478" s="211" t="s">
        <v>88</v>
      </c>
      <c r="U1478" s="211" t="s">
        <v>87</v>
      </c>
      <c r="V1478" s="9"/>
    </row>
    <row r="1479" spans="2:22" s="195" customFormat="1" ht="18" customHeight="1">
      <c r="B1479" s="208"/>
      <c r="C1479" s="14" t="s">
        <v>0</v>
      </c>
      <c r="D1479" s="373"/>
      <c r="E1479" s="183" t="s">
        <v>168</v>
      </c>
      <c r="F1479" s="210" t="s">
        <v>150</v>
      </c>
      <c r="G1479" s="184"/>
      <c r="H1479" s="184"/>
      <c r="I1479" s="184"/>
      <c r="J1479" s="184"/>
      <c r="K1479" s="184"/>
      <c r="L1479" s="184"/>
      <c r="M1479" s="184"/>
      <c r="N1479" s="184"/>
      <c r="O1479" s="184"/>
      <c r="P1479" s="184"/>
      <c r="Q1479" s="184"/>
      <c r="R1479" s="184"/>
      <c r="S1479" s="184"/>
      <c r="T1479" s="211" t="s">
        <v>88</v>
      </c>
      <c r="U1479" s="211" t="s">
        <v>87</v>
      </c>
      <c r="V1479" s="9"/>
    </row>
    <row r="1480" spans="2:22" s="195" customFormat="1" ht="18" customHeight="1">
      <c r="B1480" s="208"/>
      <c r="C1480" s="14" t="s">
        <v>0</v>
      </c>
      <c r="D1480" s="373"/>
      <c r="E1480" s="183" t="s">
        <v>169</v>
      </c>
      <c r="F1480" s="210" t="s">
        <v>150</v>
      </c>
      <c r="G1480" s="184"/>
      <c r="H1480" s="184"/>
      <c r="I1480" s="184"/>
      <c r="J1480" s="184"/>
      <c r="K1480" s="184"/>
      <c r="L1480" s="184"/>
      <c r="M1480" s="184"/>
      <c r="N1480" s="184"/>
      <c r="O1480" s="184"/>
      <c r="P1480" s="184"/>
      <c r="Q1480" s="184"/>
      <c r="R1480" s="184"/>
      <c r="S1480" s="184"/>
      <c r="T1480" s="211" t="s">
        <v>88</v>
      </c>
      <c r="U1480" s="211" t="s">
        <v>87</v>
      </c>
      <c r="V1480" s="9"/>
    </row>
    <row r="1481" spans="2:22" s="195" customFormat="1" ht="18" customHeight="1">
      <c r="B1481" s="208"/>
      <c r="C1481" s="14" t="s">
        <v>0</v>
      </c>
      <c r="D1481" s="373"/>
      <c r="E1481" s="183" t="s">
        <v>170</v>
      </c>
      <c r="F1481" s="210" t="s">
        <v>150</v>
      </c>
      <c r="G1481" s="184"/>
      <c r="H1481" s="184"/>
      <c r="I1481" s="184"/>
      <c r="J1481" s="184"/>
      <c r="K1481" s="184"/>
      <c r="L1481" s="184"/>
      <c r="M1481" s="184"/>
      <c r="N1481" s="184"/>
      <c r="O1481" s="184"/>
      <c r="P1481" s="184"/>
      <c r="Q1481" s="184"/>
      <c r="R1481" s="184"/>
      <c r="S1481" s="184"/>
      <c r="T1481" s="211" t="s">
        <v>88</v>
      </c>
      <c r="U1481" s="211" t="s">
        <v>87</v>
      </c>
      <c r="V1481" s="9"/>
    </row>
    <row r="1482" spans="2:22" s="195" customFormat="1" ht="18" customHeight="1">
      <c r="B1482" s="208"/>
      <c r="C1482" s="14" t="s">
        <v>0</v>
      </c>
      <c r="D1482" s="373"/>
      <c r="E1482" s="183" t="s">
        <v>171</v>
      </c>
      <c r="F1482" s="210" t="s">
        <v>150</v>
      </c>
      <c r="G1482" s="184"/>
      <c r="H1482" s="184"/>
      <c r="I1482" s="184"/>
      <c r="J1482" s="184"/>
      <c r="K1482" s="184"/>
      <c r="L1482" s="184"/>
      <c r="M1482" s="184"/>
      <c r="N1482" s="184"/>
      <c r="O1482" s="184"/>
      <c r="P1482" s="184"/>
      <c r="Q1482" s="184"/>
      <c r="R1482" s="184"/>
      <c r="S1482" s="184"/>
      <c r="T1482" s="211" t="s">
        <v>88</v>
      </c>
      <c r="U1482" s="211" t="s">
        <v>87</v>
      </c>
      <c r="V1482" s="9"/>
    </row>
    <row r="1483" spans="2:22" s="195" customFormat="1" ht="18" customHeight="1">
      <c r="B1483" s="208"/>
      <c r="C1483" s="14" t="s">
        <v>0</v>
      </c>
      <c r="D1483" s="373"/>
      <c r="E1483" s="183" t="s">
        <v>172</v>
      </c>
      <c r="F1483" s="210" t="s">
        <v>150</v>
      </c>
      <c r="G1483" s="184"/>
      <c r="H1483" s="184"/>
      <c r="I1483" s="184"/>
      <c r="J1483" s="184"/>
      <c r="K1483" s="184"/>
      <c r="L1483" s="184"/>
      <c r="M1483" s="184"/>
      <c r="N1483" s="184"/>
      <c r="O1483" s="184"/>
      <c r="P1483" s="184"/>
      <c r="Q1483" s="184"/>
      <c r="R1483" s="184"/>
      <c r="S1483" s="184"/>
      <c r="T1483" s="211" t="s">
        <v>88</v>
      </c>
      <c r="U1483" s="211" t="s">
        <v>87</v>
      </c>
      <c r="V1483" s="9"/>
    </row>
    <row r="1484" spans="2:22" s="195" customFormat="1" ht="18" customHeight="1">
      <c r="B1484" s="208"/>
      <c r="C1484" s="14" t="s">
        <v>0</v>
      </c>
      <c r="D1484" s="373"/>
      <c r="E1484" s="183" t="s">
        <v>173</v>
      </c>
      <c r="F1484" s="210" t="s">
        <v>150</v>
      </c>
      <c r="G1484" s="184"/>
      <c r="H1484" s="184"/>
      <c r="I1484" s="184"/>
      <c r="J1484" s="184"/>
      <c r="K1484" s="184"/>
      <c r="L1484" s="184"/>
      <c r="M1484" s="184"/>
      <c r="N1484" s="184"/>
      <c r="O1484" s="184"/>
      <c r="P1484" s="184"/>
      <c r="Q1484" s="184"/>
      <c r="R1484" s="184"/>
      <c r="S1484" s="184"/>
      <c r="T1484" s="211" t="s">
        <v>88</v>
      </c>
      <c r="U1484" s="211" t="s">
        <v>87</v>
      </c>
      <c r="V1484" s="9"/>
    </row>
    <row r="1485" spans="2:22" s="195" customFormat="1" ht="18" customHeight="1">
      <c r="B1485" s="208"/>
      <c r="C1485" s="14" t="s">
        <v>0</v>
      </c>
      <c r="D1485" s="374"/>
      <c r="E1485" s="183" t="s">
        <v>174</v>
      </c>
      <c r="F1485" s="210" t="s">
        <v>150</v>
      </c>
      <c r="G1485" s="184"/>
      <c r="H1485" s="184"/>
      <c r="I1485" s="184"/>
      <c r="J1485" s="184"/>
      <c r="K1485" s="184"/>
      <c r="L1485" s="184"/>
      <c r="M1485" s="184"/>
      <c r="N1485" s="184"/>
      <c r="O1485" s="184"/>
      <c r="P1485" s="184"/>
      <c r="Q1485" s="184"/>
      <c r="R1485" s="184"/>
      <c r="S1485" s="184"/>
      <c r="T1485" s="211" t="s">
        <v>88</v>
      </c>
      <c r="U1485" s="211" t="s">
        <v>87</v>
      </c>
      <c r="V1485" s="9"/>
    </row>
    <row r="1486" spans="2:22" s="195" customFormat="1" ht="18" customHeight="1">
      <c r="B1486" s="208"/>
      <c r="C1486" s="14" t="s">
        <v>0</v>
      </c>
      <c r="D1486" s="370" t="s">
        <v>175</v>
      </c>
      <c r="E1486" s="183" t="s">
        <v>176</v>
      </c>
      <c r="F1486" s="210" t="s">
        <v>177</v>
      </c>
      <c r="G1486" s="184"/>
      <c r="H1486" s="184"/>
      <c r="I1486" s="184"/>
      <c r="J1486" s="184"/>
      <c r="K1486" s="184"/>
      <c r="L1486" s="184"/>
      <c r="M1486" s="184"/>
      <c r="N1486" s="184"/>
      <c r="O1486" s="184"/>
      <c r="P1486" s="184"/>
      <c r="Q1486" s="184"/>
      <c r="R1486" s="184"/>
      <c r="S1486" s="184"/>
      <c r="T1486" s="211" t="s">
        <v>88</v>
      </c>
      <c r="U1486" s="211" t="s">
        <v>87</v>
      </c>
      <c r="V1486" s="9"/>
    </row>
    <row r="1487" spans="2:22" s="195" customFormat="1" ht="18" customHeight="1">
      <c r="B1487" s="208"/>
      <c r="C1487" s="14" t="s">
        <v>0</v>
      </c>
      <c r="D1487" s="371"/>
      <c r="E1487" s="183" t="s">
        <v>178</v>
      </c>
      <c r="F1487" s="210" t="s">
        <v>141</v>
      </c>
      <c r="G1487" s="184"/>
      <c r="H1487" s="184"/>
      <c r="I1487" s="184"/>
      <c r="J1487" s="184"/>
      <c r="K1487" s="184"/>
      <c r="L1487" s="184"/>
      <c r="M1487" s="184"/>
      <c r="N1487" s="184"/>
      <c r="O1487" s="184"/>
      <c r="P1487" s="184"/>
      <c r="Q1487" s="184"/>
      <c r="R1487" s="184"/>
      <c r="S1487" s="184"/>
      <c r="T1487" s="211" t="s">
        <v>88</v>
      </c>
      <c r="U1487" s="211" t="s">
        <v>87</v>
      </c>
      <c r="V1487" s="9"/>
    </row>
    <row r="1488" spans="2:22" s="195" customFormat="1" ht="18" customHeight="1">
      <c r="B1488" s="208"/>
      <c r="C1488" s="14" t="s">
        <v>0</v>
      </c>
      <c r="D1488" s="213" t="s">
        <v>179</v>
      </c>
      <c r="E1488" s="183" t="s">
        <v>180</v>
      </c>
      <c r="F1488" s="210" t="s">
        <v>181</v>
      </c>
      <c r="G1488" s="184"/>
      <c r="H1488" s="184"/>
      <c r="I1488" s="184"/>
      <c r="J1488" s="184"/>
      <c r="K1488" s="184"/>
      <c r="L1488" s="184"/>
      <c r="M1488" s="184"/>
      <c r="N1488" s="184"/>
      <c r="O1488" s="184"/>
      <c r="P1488" s="184"/>
      <c r="Q1488" s="184"/>
      <c r="R1488" s="184"/>
      <c r="S1488" s="184"/>
      <c r="T1488" s="211" t="s">
        <v>88</v>
      </c>
      <c r="U1488" s="211" t="s">
        <v>87</v>
      </c>
      <c r="V1488" s="9"/>
    </row>
    <row r="1489" spans="1:23" s="195" customFormat="1" ht="18" customHeight="1">
      <c r="B1489" s="208"/>
      <c r="C1489" s="14" t="s">
        <v>0</v>
      </c>
      <c r="D1489" s="370" t="s">
        <v>182</v>
      </c>
      <c r="E1489" s="183" t="s">
        <v>183</v>
      </c>
      <c r="F1489" s="210" t="s">
        <v>141</v>
      </c>
      <c r="G1489" s="184"/>
      <c r="H1489" s="184"/>
      <c r="I1489" s="184"/>
      <c r="J1489" s="184"/>
      <c r="K1489" s="184"/>
      <c r="L1489" s="184"/>
      <c r="M1489" s="184"/>
      <c r="N1489" s="184"/>
      <c r="O1489" s="184"/>
      <c r="P1489" s="184"/>
      <c r="Q1489" s="184"/>
      <c r="R1489" s="184"/>
      <c r="S1489" s="184"/>
      <c r="T1489" s="211" t="s">
        <v>88</v>
      </c>
      <c r="U1489" s="211" t="s">
        <v>87</v>
      </c>
      <c r="V1489" s="9"/>
    </row>
    <row r="1490" spans="1:23" s="195" customFormat="1" ht="18" customHeight="1">
      <c r="B1490" s="208"/>
      <c r="C1490" s="14" t="s">
        <v>0</v>
      </c>
      <c r="D1490" s="375"/>
      <c r="E1490" s="183" t="s">
        <v>184</v>
      </c>
      <c r="F1490" s="210" t="s">
        <v>141</v>
      </c>
      <c r="G1490" s="184"/>
      <c r="H1490" s="184"/>
      <c r="I1490" s="184"/>
      <c r="J1490" s="184"/>
      <c r="K1490" s="184"/>
      <c r="L1490" s="184"/>
      <c r="M1490" s="184"/>
      <c r="N1490" s="184"/>
      <c r="O1490" s="184"/>
      <c r="P1490" s="184"/>
      <c r="Q1490" s="184"/>
      <c r="R1490" s="184"/>
      <c r="S1490" s="184"/>
      <c r="T1490" s="211" t="s">
        <v>88</v>
      </c>
      <c r="U1490" s="211" t="s">
        <v>87</v>
      </c>
      <c r="V1490" s="9"/>
    </row>
    <row r="1491" spans="1:23" s="6" customFormat="1" ht="18" customHeight="1">
      <c r="A1491" s="195"/>
      <c r="B1491" s="214"/>
      <c r="C1491" s="14" t="s">
        <v>0</v>
      </c>
      <c r="D1491" s="375"/>
      <c r="E1491" s="183" t="s">
        <v>185</v>
      </c>
      <c r="F1491" s="210" t="s">
        <v>141</v>
      </c>
      <c r="G1491" s="184"/>
      <c r="H1491" s="184"/>
      <c r="I1491" s="184"/>
      <c r="J1491" s="184"/>
      <c r="K1491" s="184"/>
      <c r="L1491" s="184"/>
      <c r="M1491" s="184"/>
      <c r="N1491" s="184"/>
      <c r="O1491" s="184"/>
      <c r="P1491" s="184"/>
      <c r="Q1491" s="184"/>
      <c r="R1491" s="184"/>
      <c r="S1491" s="184"/>
      <c r="T1491" s="211" t="s">
        <v>88</v>
      </c>
      <c r="U1491" s="211" t="s">
        <v>87</v>
      </c>
      <c r="V1491" s="9"/>
      <c r="W1491" s="195"/>
    </row>
    <row r="1492" spans="1:23" ht="18" customHeight="1">
      <c r="C1492" s="14" t="s">
        <v>0</v>
      </c>
      <c r="D1492" s="375"/>
      <c r="E1492" s="183" t="s">
        <v>186</v>
      </c>
      <c r="F1492" s="210" t="s">
        <v>150</v>
      </c>
      <c r="G1492" s="184"/>
      <c r="H1492" s="184"/>
      <c r="I1492" s="184"/>
      <c r="J1492" s="184"/>
      <c r="K1492" s="184"/>
      <c r="L1492" s="184"/>
      <c r="M1492" s="184"/>
      <c r="N1492" s="184"/>
      <c r="O1492" s="184"/>
      <c r="P1492" s="184"/>
      <c r="Q1492" s="184"/>
      <c r="R1492" s="184"/>
      <c r="S1492" s="184"/>
      <c r="T1492" s="211" t="s">
        <v>88</v>
      </c>
      <c r="U1492" s="211" t="s">
        <v>87</v>
      </c>
      <c r="V1492" s="9"/>
    </row>
    <row r="1493" spans="1:23" s="195" customFormat="1" ht="18" customHeight="1">
      <c r="C1493" s="14" t="s">
        <v>0</v>
      </c>
      <c r="D1493" s="375"/>
      <c r="E1493" s="183" t="s">
        <v>187</v>
      </c>
      <c r="F1493" s="210" t="s">
        <v>150</v>
      </c>
      <c r="G1493" s="184"/>
      <c r="H1493" s="184"/>
      <c r="I1493" s="184"/>
      <c r="J1493" s="184"/>
      <c r="K1493" s="184"/>
      <c r="L1493" s="184"/>
      <c r="M1493" s="184"/>
      <c r="N1493" s="184"/>
      <c r="O1493" s="184"/>
      <c r="P1493" s="184"/>
      <c r="Q1493" s="184"/>
      <c r="R1493" s="184"/>
      <c r="S1493" s="184"/>
      <c r="T1493" s="211" t="s">
        <v>88</v>
      </c>
      <c r="U1493" s="211" t="s">
        <v>87</v>
      </c>
      <c r="V1493" s="9"/>
    </row>
    <row r="1494" spans="1:23" s="37" customFormat="1" ht="35.1" customHeight="1">
      <c r="A1494" s="195"/>
      <c r="B1494" s="228"/>
      <c r="C1494" s="14" t="s">
        <v>0</v>
      </c>
      <c r="D1494" s="375"/>
      <c r="E1494" s="183" t="s">
        <v>188</v>
      </c>
      <c r="F1494" s="210" t="s">
        <v>150</v>
      </c>
      <c r="G1494" s="184"/>
      <c r="H1494" s="184"/>
      <c r="I1494" s="184"/>
      <c r="J1494" s="184"/>
      <c r="K1494" s="184"/>
      <c r="L1494" s="184"/>
      <c r="M1494" s="184"/>
      <c r="N1494" s="184"/>
      <c r="O1494" s="184"/>
      <c r="P1494" s="184"/>
      <c r="Q1494" s="184"/>
      <c r="R1494" s="184"/>
      <c r="S1494" s="184"/>
      <c r="T1494" s="211" t="s">
        <v>88</v>
      </c>
      <c r="U1494" s="211" t="s">
        <v>87</v>
      </c>
      <c r="V1494" s="9"/>
      <c r="W1494" s="195"/>
    </row>
    <row r="1495" spans="1:23" s="12" customFormat="1" ht="18" customHeight="1">
      <c r="A1495" s="195"/>
      <c r="B1495" s="120"/>
      <c r="C1495" s="14" t="s">
        <v>0</v>
      </c>
      <c r="D1495" s="375"/>
      <c r="E1495" s="183" t="s">
        <v>189</v>
      </c>
      <c r="F1495" s="210" t="s">
        <v>141</v>
      </c>
      <c r="G1495" s="184"/>
      <c r="H1495" s="184"/>
      <c r="I1495" s="184"/>
      <c r="J1495" s="184"/>
      <c r="K1495" s="184"/>
      <c r="L1495" s="184"/>
      <c r="M1495" s="184"/>
      <c r="N1495" s="184"/>
      <c r="O1495" s="184"/>
      <c r="P1495" s="184"/>
      <c r="Q1495" s="184"/>
      <c r="R1495" s="184"/>
      <c r="S1495" s="184"/>
      <c r="T1495" s="211" t="s">
        <v>88</v>
      </c>
      <c r="U1495" s="211" t="s">
        <v>87</v>
      </c>
      <c r="V1495" s="9"/>
      <c r="W1495" s="195"/>
    </row>
    <row r="1496" spans="1:23" s="195" customFormat="1" ht="18" customHeight="1">
      <c r="B1496" s="208"/>
      <c r="C1496" s="14" t="s">
        <v>0</v>
      </c>
      <c r="D1496" s="371"/>
      <c r="E1496" s="183" t="s">
        <v>190</v>
      </c>
      <c r="F1496" s="210" t="s">
        <v>141</v>
      </c>
      <c r="G1496" s="184"/>
      <c r="H1496" s="184"/>
      <c r="I1496" s="184"/>
      <c r="J1496" s="184"/>
      <c r="K1496" s="184"/>
      <c r="L1496" s="184"/>
      <c r="M1496" s="184"/>
      <c r="N1496" s="184"/>
      <c r="O1496" s="184"/>
      <c r="P1496" s="184"/>
      <c r="Q1496" s="184"/>
      <c r="R1496" s="184"/>
      <c r="S1496" s="184"/>
      <c r="T1496" s="211" t="s">
        <v>88</v>
      </c>
      <c r="U1496" s="211" t="s">
        <v>87</v>
      </c>
      <c r="V1496" s="9"/>
    </row>
    <row r="1497" spans="1:23" s="195" customFormat="1" ht="18" customHeight="1">
      <c r="B1497" s="208"/>
      <c r="C1497" s="4"/>
      <c r="D1497" s="218"/>
      <c r="E1497" s="218"/>
      <c r="F1497" s="218"/>
      <c r="G1497" s="218"/>
      <c r="H1497" s="218"/>
      <c r="I1497" s="218"/>
      <c r="J1497" s="218"/>
      <c r="K1497" s="218"/>
      <c r="L1497" s="218"/>
      <c r="M1497" s="218"/>
      <c r="N1497" s="218"/>
      <c r="O1497" s="219"/>
      <c r="P1497" s="219"/>
      <c r="Q1497" s="219"/>
      <c r="R1497" s="219"/>
      <c r="S1497" s="219"/>
      <c r="T1497" s="219"/>
      <c r="U1497" s="219"/>
      <c r="V1497" s="17"/>
    </row>
    <row r="1498" spans="1:23" s="195" customFormat="1" ht="18" customHeight="1" thickBot="1">
      <c r="B1498" s="208"/>
      <c r="C1498" s="3"/>
      <c r="D1498" s="220"/>
      <c r="E1498" s="220"/>
      <c r="F1498" s="220"/>
      <c r="G1498" s="220"/>
      <c r="H1498" s="220"/>
      <c r="I1498" s="220"/>
      <c r="J1498" s="220"/>
      <c r="K1498" s="220"/>
      <c r="L1498" s="220"/>
      <c r="M1498" s="220"/>
      <c r="N1498" s="220"/>
      <c r="O1498" s="221"/>
      <c r="P1498" s="221"/>
      <c r="Q1498" s="221"/>
      <c r="R1498" s="221"/>
      <c r="S1498" s="221"/>
      <c r="T1498" s="221"/>
      <c r="U1498" s="221"/>
      <c r="V1498" s="20"/>
    </row>
    <row r="1499" spans="1:23" s="195" customFormat="1" ht="18" customHeight="1" thickTop="1" thickBot="1">
      <c r="B1499" s="208"/>
    </row>
    <row r="1500" spans="1:23" s="195" customFormat="1" ht="18" customHeight="1" thickBot="1">
      <c r="B1500" s="208"/>
      <c r="C1500" s="217" t="s">
        <v>281</v>
      </c>
      <c r="D1500" s="114" t="s">
        <v>282</v>
      </c>
      <c r="E1500" s="115"/>
      <c r="F1500" s="115"/>
      <c r="G1500" s="115"/>
      <c r="H1500" s="115"/>
      <c r="I1500" s="115"/>
      <c r="J1500" s="115"/>
      <c r="K1500" s="115"/>
      <c r="L1500" s="115"/>
      <c r="M1500" s="115"/>
      <c r="N1500" s="115"/>
      <c r="O1500" s="115"/>
      <c r="P1500" s="115"/>
      <c r="Q1500" s="115"/>
      <c r="R1500" s="115"/>
      <c r="S1500" s="115"/>
      <c r="T1500" s="115"/>
      <c r="U1500" s="115"/>
      <c r="V1500" s="116"/>
    </row>
    <row r="1501" spans="1:23" s="195" customFormat="1" ht="18" customHeight="1">
      <c r="B1501" s="208"/>
      <c r="C1501" s="111"/>
      <c r="D1501" s="223"/>
      <c r="E1501" s="223"/>
      <c r="F1501" s="223"/>
      <c r="G1501" s="223"/>
      <c r="H1501" s="223"/>
      <c r="I1501" s="223"/>
      <c r="J1501" s="223"/>
      <c r="K1501" s="223"/>
      <c r="L1501" s="223"/>
      <c r="M1501" s="223"/>
      <c r="N1501" s="223"/>
      <c r="O1501" s="223"/>
      <c r="P1501" s="223"/>
      <c r="Q1501" s="223"/>
      <c r="R1501" s="223"/>
      <c r="S1501" s="223"/>
      <c r="T1501" s="223"/>
      <c r="U1501" s="223"/>
      <c r="V1501" s="113"/>
    </row>
    <row r="1502" spans="1:23" s="195" customFormat="1" ht="18" customHeight="1">
      <c r="B1502" s="208"/>
      <c r="C1502" s="216"/>
      <c r="D1502" s="190" t="s">
        <v>56</v>
      </c>
      <c r="E1502" s="209" t="s">
        <v>57</v>
      </c>
      <c r="F1502" s="190" t="s">
        <v>1</v>
      </c>
      <c r="G1502" s="190">
        <v>2010</v>
      </c>
      <c r="H1502" s="190">
        <v>2011</v>
      </c>
      <c r="I1502" s="190">
        <v>2012</v>
      </c>
      <c r="J1502" s="190">
        <v>2013</v>
      </c>
      <c r="K1502" s="190">
        <v>2014</v>
      </c>
      <c r="L1502" s="190">
        <v>2015</v>
      </c>
      <c r="M1502" s="190">
        <v>2016</v>
      </c>
      <c r="N1502" s="190">
        <v>2017</v>
      </c>
      <c r="O1502" s="190">
        <v>2018</v>
      </c>
      <c r="P1502" s="190">
        <v>2019</v>
      </c>
      <c r="Q1502" s="190">
        <v>2020</v>
      </c>
      <c r="R1502" s="253">
        <v>2021</v>
      </c>
      <c r="S1502" s="253">
        <v>2022</v>
      </c>
      <c r="T1502" s="190" t="s">
        <v>55</v>
      </c>
      <c r="U1502" s="190" t="s">
        <v>37</v>
      </c>
      <c r="V1502" s="9"/>
    </row>
    <row r="1503" spans="1:23" s="195" customFormat="1" ht="18" customHeight="1">
      <c r="B1503" s="208"/>
      <c r="C1503" s="216"/>
      <c r="D1503" s="367" t="s">
        <v>128</v>
      </c>
      <c r="E1503" s="183" t="s">
        <v>129</v>
      </c>
      <c r="F1503" s="210" t="s">
        <v>130</v>
      </c>
      <c r="G1503" s="184"/>
      <c r="H1503" s="184"/>
      <c r="I1503" s="184"/>
      <c r="J1503" s="184"/>
      <c r="K1503" s="184"/>
      <c r="L1503" s="184"/>
      <c r="M1503" s="184"/>
      <c r="N1503" s="184"/>
      <c r="O1503" s="184"/>
      <c r="P1503" s="184"/>
      <c r="Q1503" s="184"/>
      <c r="R1503" s="184"/>
      <c r="S1503" s="184"/>
      <c r="T1503" s="211" t="s">
        <v>88</v>
      </c>
      <c r="U1503" s="211" t="s">
        <v>87</v>
      </c>
      <c r="V1503" s="9"/>
    </row>
    <row r="1504" spans="1:23" s="195" customFormat="1" ht="18" customHeight="1">
      <c r="B1504" s="208"/>
      <c r="C1504" s="216"/>
      <c r="D1504" s="368"/>
      <c r="E1504" s="212" t="s">
        <v>131</v>
      </c>
      <c r="F1504" s="210" t="s">
        <v>130</v>
      </c>
      <c r="G1504" s="184"/>
      <c r="H1504" s="184"/>
      <c r="I1504" s="184"/>
      <c r="J1504" s="184"/>
      <c r="K1504" s="184"/>
      <c r="L1504" s="184"/>
      <c r="M1504" s="184"/>
      <c r="N1504" s="184"/>
      <c r="O1504" s="184"/>
      <c r="P1504" s="184"/>
      <c r="Q1504" s="184"/>
      <c r="R1504" s="184"/>
      <c r="S1504" s="184"/>
      <c r="T1504" s="211" t="s">
        <v>88</v>
      </c>
      <c r="U1504" s="211" t="s">
        <v>87</v>
      </c>
      <c r="V1504" s="9"/>
    </row>
    <row r="1505" spans="2:22" s="195" customFormat="1" ht="18" customHeight="1">
      <c r="B1505" s="208"/>
      <c r="C1505" s="216"/>
      <c r="D1505" s="368"/>
      <c r="E1505" s="212" t="s">
        <v>132</v>
      </c>
      <c r="F1505" s="210" t="s">
        <v>130</v>
      </c>
      <c r="G1505" s="184"/>
      <c r="H1505" s="184"/>
      <c r="I1505" s="184"/>
      <c r="J1505" s="184"/>
      <c r="K1505" s="184"/>
      <c r="L1505" s="184"/>
      <c r="M1505" s="184"/>
      <c r="N1505" s="184"/>
      <c r="O1505" s="184"/>
      <c r="P1505" s="184"/>
      <c r="Q1505" s="184"/>
      <c r="R1505" s="184"/>
      <c r="S1505" s="184"/>
      <c r="T1505" s="211" t="s">
        <v>88</v>
      </c>
      <c r="U1505" s="211" t="s">
        <v>87</v>
      </c>
      <c r="V1505" s="9"/>
    </row>
    <row r="1506" spans="2:22" s="195" customFormat="1" ht="18" customHeight="1">
      <c r="B1506" s="208"/>
      <c r="C1506" s="216"/>
      <c r="D1506" s="368"/>
      <c r="E1506" s="183" t="s">
        <v>133</v>
      </c>
      <c r="F1506" s="210" t="s">
        <v>130</v>
      </c>
      <c r="G1506" s="184"/>
      <c r="H1506" s="184"/>
      <c r="I1506" s="184"/>
      <c r="J1506" s="184"/>
      <c r="K1506" s="184"/>
      <c r="L1506" s="184"/>
      <c r="M1506" s="184"/>
      <c r="N1506" s="184"/>
      <c r="O1506" s="184"/>
      <c r="P1506" s="184"/>
      <c r="Q1506" s="184"/>
      <c r="R1506" s="184"/>
      <c r="S1506" s="184"/>
      <c r="T1506" s="211" t="s">
        <v>88</v>
      </c>
      <c r="U1506" s="211" t="s">
        <v>87</v>
      </c>
      <c r="V1506" s="9"/>
    </row>
    <row r="1507" spans="2:22" s="195" customFormat="1" ht="18" customHeight="1">
      <c r="B1507" s="208"/>
      <c r="C1507" s="216"/>
      <c r="D1507" s="368"/>
      <c r="E1507" s="183" t="s">
        <v>134</v>
      </c>
      <c r="F1507" s="210" t="s">
        <v>130</v>
      </c>
      <c r="G1507" s="184"/>
      <c r="H1507" s="184"/>
      <c r="I1507" s="184"/>
      <c r="J1507" s="184"/>
      <c r="K1507" s="184"/>
      <c r="L1507" s="184"/>
      <c r="M1507" s="184"/>
      <c r="N1507" s="184"/>
      <c r="O1507" s="184"/>
      <c r="P1507" s="184"/>
      <c r="Q1507" s="184"/>
      <c r="R1507" s="184"/>
      <c r="S1507" s="184"/>
      <c r="T1507" s="211" t="s">
        <v>88</v>
      </c>
      <c r="U1507" s="211" t="s">
        <v>87</v>
      </c>
      <c r="V1507" s="9"/>
    </row>
    <row r="1508" spans="2:22" s="195" customFormat="1" ht="18" customHeight="1">
      <c r="B1508" s="208"/>
      <c r="C1508" s="216"/>
      <c r="D1508" s="368"/>
      <c r="E1508" s="183" t="s">
        <v>135</v>
      </c>
      <c r="F1508" s="210" t="s">
        <v>130</v>
      </c>
      <c r="G1508" s="184"/>
      <c r="H1508" s="184"/>
      <c r="I1508" s="184"/>
      <c r="J1508" s="184"/>
      <c r="K1508" s="184"/>
      <c r="L1508" s="184"/>
      <c r="M1508" s="184"/>
      <c r="N1508" s="184"/>
      <c r="O1508" s="184"/>
      <c r="P1508" s="184"/>
      <c r="Q1508" s="184"/>
      <c r="R1508" s="184"/>
      <c r="S1508" s="184"/>
      <c r="T1508" s="211" t="s">
        <v>88</v>
      </c>
      <c r="U1508" s="211" t="s">
        <v>87</v>
      </c>
      <c r="V1508" s="9"/>
    </row>
    <row r="1509" spans="2:22" s="195" customFormat="1" ht="18" customHeight="1">
      <c r="B1509" s="208"/>
      <c r="C1509" s="216"/>
      <c r="D1509" s="368"/>
      <c r="E1509" s="183" t="s">
        <v>136</v>
      </c>
      <c r="F1509" s="210" t="s">
        <v>130</v>
      </c>
      <c r="G1509" s="184"/>
      <c r="H1509" s="184"/>
      <c r="I1509" s="184"/>
      <c r="J1509" s="184"/>
      <c r="K1509" s="184"/>
      <c r="L1509" s="184"/>
      <c r="M1509" s="184"/>
      <c r="N1509" s="184"/>
      <c r="O1509" s="184"/>
      <c r="P1509" s="184"/>
      <c r="Q1509" s="184"/>
      <c r="R1509" s="184"/>
      <c r="S1509" s="184"/>
      <c r="T1509" s="211" t="s">
        <v>88</v>
      </c>
      <c r="U1509" s="211" t="s">
        <v>87</v>
      </c>
      <c r="V1509" s="9"/>
    </row>
    <row r="1510" spans="2:22" s="195" customFormat="1" ht="18" customHeight="1">
      <c r="B1510" s="208"/>
      <c r="C1510" s="216"/>
      <c r="D1510" s="368"/>
      <c r="E1510" s="183" t="s">
        <v>137</v>
      </c>
      <c r="F1510" s="210" t="s">
        <v>130</v>
      </c>
      <c r="G1510" s="184"/>
      <c r="H1510" s="184"/>
      <c r="I1510" s="184"/>
      <c r="J1510" s="184"/>
      <c r="K1510" s="184"/>
      <c r="L1510" s="184"/>
      <c r="M1510" s="184"/>
      <c r="N1510" s="184"/>
      <c r="O1510" s="184"/>
      <c r="P1510" s="184"/>
      <c r="Q1510" s="184"/>
      <c r="R1510" s="184"/>
      <c r="S1510" s="184"/>
      <c r="T1510" s="211" t="s">
        <v>88</v>
      </c>
      <c r="U1510" s="211" t="s">
        <v>87</v>
      </c>
      <c r="V1510" s="9"/>
    </row>
    <row r="1511" spans="2:22" s="195" customFormat="1" ht="18" customHeight="1">
      <c r="B1511" s="208"/>
      <c r="C1511" s="216"/>
      <c r="D1511" s="368"/>
      <c r="E1511" s="183" t="s">
        <v>138</v>
      </c>
      <c r="F1511" s="210" t="s">
        <v>130</v>
      </c>
      <c r="G1511" s="184"/>
      <c r="H1511" s="184"/>
      <c r="I1511" s="184"/>
      <c r="J1511" s="184"/>
      <c r="K1511" s="184"/>
      <c r="L1511" s="184"/>
      <c r="M1511" s="184"/>
      <c r="N1511" s="184"/>
      <c r="O1511" s="184"/>
      <c r="P1511" s="184"/>
      <c r="Q1511" s="184"/>
      <c r="R1511" s="184"/>
      <c r="S1511" s="184"/>
      <c r="T1511" s="211" t="s">
        <v>88</v>
      </c>
      <c r="U1511" s="211" t="s">
        <v>87</v>
      </c>
      <c r="V1511" s="9"/>
    </row>
    <row r="1512" spans="2:22" s="195" customFormat="1" ht="18" customHeight="1">
      <c r="B1512" s="208"/>
      <c r="C1512" s="216"/>
      <c r="D1512" s="368"/>
      <c r="E1512" s="183" t="s">
        <v>139</v>
      </c>
      <c r="F1512" s="210" t="s">
        <v>130</v>
      </c>
      <c r="G1512" s="184"/>
      <c r="H1512" s="184"/>
      <c r="I1512" s="184"/>
      <c r="J1512" s="184"/>
      <c r="K1512" s="184"/>
      <c r="L1512" s="184"/>
      <c r="M1512" s="184"/>
      <c r="N1512" s="184"/>
      <c r="O1512" s="184"/>
      <c r="P1512" s="184"/>
      <c r="Q1512" s="184"/>
      <c r="R1512" s="184"/>
      <c r="S1512" s="184"/>
      <c r="T1512" s="211" t="s">
        <v>88</v>
      </c>
      <c r="U1512" s="211" t="s">
        <v>87</v>
      </c>
      <c r="V1512" s="9"/>
    </row>
    <row r="1513" spans="2:22" s="195" customFormat="1" ht="18" customHeight="1">
      <c r="B1513" s="208"/>
      <c r="C1513" s="216"/>
      <c r="D1513" s="368"/>
      <c r="E1513" s="183" t="s">
        <v>140</v>
      </c>
      <c r="F1513" s="210" t="s">
        <v>141</v>
      </c>
      <c r="G1513" s="184"/>
      <c r="H1513" s="184"/>
      <c r="I1513" s="184"/>
      <c r="J1513" s="184"/>
      <c r="K1513" s="184"/>
      <c r="L1513" s="184"/>
      <c r="M1513" s="184"/>
      <c r="N1513" s="184"/>
      <c r="O1513" s="184"/>
      <c r="P1513" s="184"/>
      <c r="Q1513" s="184"/>
      <c r="R1513" s="184"/>
      <c r="S1513" s="184"/>
      <c r="T1513" s="211" t="s">
        <v>88</v>
      </c>
      <c r="U1513" s="211" t="s">
        <v>87</v>
      </c>
      <c r="V1513" s="9"/>
    </row>
    <row r="1514" spans="2:22" s="195" customFormat="1" ht="18" customHeight="1">
      <c r="B1514" s="208"/>
      <c r="C1514" s="216"/>
      <c r="D1514" s="368"/>
      <c r="E1514" s="183" t="s">
        <v>142</v>
      </c>
      <c r="F1514" s="210" t="s">
        <v>141</v>
      </c>
      <c r="G1514" s="184"/>
      <c r="H1514" s="184"/>
      <c r="I1514" s="184"/>
      <c r="J1514" s="184"/>
      <c r="K1514" s="184"/>
      <c r="L1514" s="184"/>
      <c r="M1514" s="184"/>
      <c r="N1514" s="184"/>
      <c r="O1514" s="184"/>
      <c r="P1514" s="184"/>
      <c r="Q1514" s="184"/>
      <c r="R1514" s="184"/>
      <c r="S1514" s="184"/>
      <c r="T1514" s="211" t="s">
        <v>88</v>
      </c>
      <c r="U1514" s="211" t="s">
        <v>87</v>
      </c>
      <c r="V1514" s="9"/>
    </row>
    <row r="1515" spans="2:22" s="195" customFormat="1" ht="18" customHeight="1">
      <c r="B1515" s="208"/>
      <c r="C1515" s="216"/>
      <c r="D1515" s="369"/>
      <c r="E1515" s="183" t="s">
        <v>143</v>
      </c>
      <c r="F1515" s="210" t="s">
        <v>141</v>
      </c>
      <c r="G1515" s="184"/>
      <c r="H1515" s="184"/>
      <c r="I1515" s="184"/>
      <c r="J1515" s="184"/>
      <c r="K1515" s="184"/>
      <c r="L1515" s="184"/>
      <c r="M1515" s="184"/>
      <c r="N1515" s="184"/>
      <c r="O1515" s="184"/>
      <c r="P1515" s="184"/>
      <c r="Q1515" s="184"/>
      <c r="R1515" s="184"/>
      <c r="S1515" s="184"/>
      <c r="T1515" s="211" t="s">
        <v>88</v>
      </c>
      <c r="U1515" s="211" t="s">
        <v>87</v>
      </c>
      <c r="V1515" s="9"/>
    </row>
    <row r="1516" spans="2:22" s="195" customFormat="1" ht="18" customHeight="1">
      <c r="B1516" s="208"/>
      <c r="C1516" s="216"/>
      <c r="D1516" s="370" t="s">
        <v>144</v>
      </c>
      <c r="E1516" s="183" t="s">
        <v>145</v>
      </c>
      <c r="F1516" s="210" t="s">
        <v>130</v>
      </c>
      <c r="G1516" s="184"/>
      <c r="H1516" s="184"/>
      <c r="I1516" s="184"/>
      <c r="J1516" s="184"/>
      <c r="K1516" s="184"/>
      <c r="L1516" s="184"/>
      <c r="M1516" s="184"/>
      <c r="N1516" s="184"/>
      <c r="O1516" s="184"/>
      <c r="P1516" s="184"/>
      <c r="Q1516" s="184"/>
      <c r="R1516" s="184"/>
      <c r="S1516" s="184"/>
      <c r="T1516" s="211" t="s">
        <v>88</v>
      </c>
      <c r="U1516" s="211" t="s">
        <v>87</v>
      </c>
      <c r="V1516" s="9"/>
    </row>
    <row r="1517" spans="2:22" s="195" customFormat="1" ht="18" customHeight="1">
      <c r="B1517" s="208"/>
      <c r="C1517" s="216"/>
      <c r="D1517" s="371"/>
      <c r="E1517" s="183" t="s">
        <v>146</v>
      </c>
      <c r="F1517" s="210" t="s">
        <v>147</v>
      </c>
      <c r="G1517" s="184"/>
      <c r="H1517" s="184"/>
      <c r="I1517" s="184"/>
      <c r="J1517" s="184"/>
      <c r="K1517" s="184"/>
      <c r="L1517" s="184"/>
      <c r="M1517" s="184"/>
      <c r="N1517" s="184"/>
      <c r="O1517" s="184"/>
      <c r="P1517" s="184"/>
      <c r="Q1517" s="184"/>
      <c r="R1517" s="184"/>
      <c r="S1517" s="184"/>
      <c r="T1517" s="211" t="s">
        <v>88</v>
      </c>
      <c r="U1517" s="211" t="s">
        <v>87</v>
      </c>
      <c r="V1517" s="9"/>
    </row>
    <row r="1518" spans="2:22" s="195" customFormat="1" ht="18" customHeight="1">
      <c r="B1518" s="208"/>
      <c r="C1518" s="216"/>
      <c r="D1518" s="372" t="s">
        <v>148</v>
      </c>
      <c r="E1518" s="183" t="s">
        <v>149</v>
      </c>
      <c r="F1518" s="210" t="s">
        <v>150</v>
      </c>
      <c r="G1518" s="184"/>
      <c r="H1518" s="184"/>
      <c r="I1518" s="184"/>
      <c r="J1518" s="184"/>
      <c r="K1518" s="184"/>
      <c r="L1518" s="184"/>
      <c r="M1518" s="184"/>
      <c r="N1518" s="184"/>
      <c r="O1518" s="184"/>
      <c r="P1518" s="184"/>
      <c r="Q1518" s="184"/>
      <c r="R1518" s="184"/>
      <c r="S1518" s="184"/>
      <c r="T1518" s="211" t="s">
        <v>88</v>
      </c>
      <c r="U1518" s="211" t="s">
        <v>87</v>
      </c>
      <c r="V1518" s="9"/>
    </row>
    <row r="1519" spans="2:22" s="195" customFormat="1" ht="18" customHeight="1">
      <c r="B1519" s="208"/>
      <c r="C1519" s="216"/>
      <c r="D1519" s="373"/>
      <c r="E1519" s="183" t="s">
        <v>151</v>
      </c>
      <c r="F1519" s="210" t="s">
        <v>150</v>
      </c>
      <c r="G1519" s="184"/>
      <c r="H1519" s="184"/>
      <c r="I1519" s="184"/>
      <c r="J1519" s="184"/>
      <c r="K1519" s="184"/>
      <c r="L1519" s="184"/>
      <c r="M1519" s="184"/>
      <c r="N1519" s="184"/>
      <c r="O1519" s="184"/>
      <c r="P1519" s="184"/>
      <c r="Q1519" s="184"/>
      <c r="R1519" s="184"/>
      <c r="S1519" s="184"/>
      <c r="T1519" s="211" t="s">
        <v>88</v>
      </c>
      <c r="U1519" s="211" t="s">
        <v>87</v>
      </c>
      <c r="V1519" s="9"/>
    </row>
    <row r="1520" spans="2:22" s="195" customFormat="1" ht="18" customHeight="1">
      <c r="B1520" s="208"/>
      <c r="C1520" s="216"/>
      <c r="D1520" s="373"/>
      <c r="E1520" s="183" t="s">
        <v>152</v>
      </c>
      <c r="F1520" s="210" t="s">
        <v>150</v>
      </c>
      <c r="G1520" s="184"/>
      <c r="H1520" s="184"/>
      <c r="I1520" s="184"/>
      <c r="J1520" s="184"/>
      <c r="K1520" s="184"/>
      <c r="L1520" s="184"/>
      <c r="M1520" s="184"/>
      <c r="N1520" s="184"/>
      <c r="O1520" s="184"/>
      <c r="P1520" s="184"/>
      <c r="Q1520" s="184"/>
      <c r="R1520" s="184"/>
      <c r="S1520" s="184"/>
      <c r="T1520" s="211" t="s">
        <v>88</v>
      </c>
      <c r="U1520" s="211" t="s">
        <v>87</v>
      </c>
      <c r="V1520" s="9"/>
    </row>
    <row r="1521" spans="2:22" s="195" customFormat="1" ht="18" customHeight="1">
      <c r="B1521" s="208"/>
      <c r="C1521" s="216"/>
      <c r="D1521" s="373"/>
      <c r="E1521" s="183" t="s">
        <v>153</v>
      </c>
      <c r="F1521" s="210" t="s">
        <v>150</v>
      </c>
      <c r="G1521" s="184"/>
      <c r="H1521" s="184"/>
      <c r="I1521" s="184"/>
      <c r="J1521" s="184"/>
      <c r="K1521" s="184"/>
      <c r="L1521" s="184"/>
      <c r="M1521" s="184"/>
      <c r="N1521" s="184"/>
      <c r="O1521" s="184"/>
      <c r="P1521" s="184"/>
      <c r="Q1521" s="184"/>
      <c r="R1521" s="184"/>
      <c r="S1521" s="184"/>
      <c r="T1521" s="211" t="s">
        <v>88</v>
      </c>
      <c r="U1521" s="211" t="s">
        <v>87</v>
      </c>
      <c r="V1521" s="9"/>
    </row>
    <row r="1522" spans="2:22" s="195" customFormat="1" ht="18" customHeight="1">
      <c r="B1522" s="208"/>
      <c r="C1522" s="216"/>
      <c r="D1522" s="373"/>
      <c r="E1522" s="183" t="s">
        <v>154</v>
      </c>
      <c r="F1522" s="210" t="s">
        <v>150</v>
      </c>
      <c r="G1522" s="184"/>
      <c r="H1522" s="184"/>
      <c r="I1522" s="184"/>
      <c r="J1522" s="184"/>
      <c r="K1522" s="184"/>
      <c r="L1522" s="184"/>
      <c r="M1522" s="184"/>
      <c r="N1522" s="184"/>
      <c r="O1522" s="184"/>
      <c r="P1522" s="184"/>
      <c r="Q1522" s="184"/>
      <c r="R1522" s="184"/>
      <c r="S1522" s="184"/>
      <c r="T1522" s="211" t="s">
        <v>88</v>
      </c>
      <c r="U1522" s="211" t="s">
        <v>87</v>
      </c>
      <c r="V1522" s="9"/>
    </row>
    <row r="1523" spans="2:22" s="195" customFormat="1" ht="18" customHeight="1">
      <c r="B1523" s="208"/>
      <c r="C1523" s="216"/>
      <c r="D1523" s="373"/>
      <c r="E1523" s="183" t="s">
        <v>155</v>
      </c>
      <c r="F1523" s="210" t="s">
        <v>150</v>
      </c>
      <c r="G1523" s="184"/>
      <c r="H1523" s="184"/>
      <c r="I1523" s="184"/>
      <c r="J1523" s="184"/>
      <c r="K1523" s="184"/>
      <c r="L1523" s="184"/>
      <c r="M1523" s="184"/>
      <c r="N1523" s="184"/>
      <c r="O1523" s="184"/>
      <c r="P1523" s="184"/>
      <c r="Q1523" s="184"/>
      <c r="R1523" s="184"/>
      <c r="S1523" s="184"/>
      <c r="T1523" s="211" t="s">
        <v>88</v>
      </c>
      <c r="U1523" s="211" t="s">
        <v>87</v>
      </c>
      <c r="V1523" s="9"/>
    </row>
    <row r="1524" spans="2:22" s="195" customFormat="1" ht="18" customHeight="1">
      <c r="B1524" s="208"/>
      <c r="C1524" s="216"/>
      <c r="D1524" s="373"/>
      <c r="E1524" s="183" t="s">
        <v>156</v>
      </c>
      <c r="F1524" s="210" t="s">
        <v>150</v>
      </c>
      <c r="G1524" s="184"/>
      <c r="H1524" s="184"/>
      <c r="I1524" s="184"/>
      <c r="J1524" s="184"/>
      <c r="K1524" s="184"/>
      <c r="L1524" s="184"/>
      <c r="M1524" s="184"/>
      <c r="N1524" s="184"/>
      <c r="O1524" s="184"/>
      <c r="P1524" s="184"/>
      <c r="Q1524" s="184"/>
      <c r="R1524" s="184"/>
      <c r="S1524" s="184"/>
      <c r="T1524" s="211" t="s">
        <v>88</v>
      </c>
      <c r="U1524" s="211" t="s">
        <v>87</v>
      </c>
      <c r="V1524" s="9"/>
    </row>
    <row r="1525" spans="2:22" s="195" customFormat="1" ht="18" customHeight="1">
      <c r="B1525" s="208"/>
      <c r="C1525" s="216"/>
      <c r="D1525" s="373"/>
      <c r="E1525" s="183" t="s">
        <v>157</v>
      </c>
      <c r="F1525" s="210" t="s">
        <v>150</v>
      </c>
      <c r="G1525" s="184"/>
      <c r="H1525" s="184"/>
      <c r="I1525" s="184"/>
      <c r="J1525" s="184"/>
      <c r="K1525" s="184"/>
      <c r="L1525" s="184"/>
      <c r="M1525" s="184"/>
      <c r="N1525" s="184"/>
      <c r="O1525" s="184"/>
      <c r="P1525" s="184"/>
      <c r="Q1525" s="184"/>
      <c r="R1525" s="184"/>
      <c r="S1525" s="184"/>
      <c r="T1525" s="211" t="s">
        <v>88</v>
      </c>
      <c r="U1525" s="211" t="s">
        <v>87</v>
      </c>
      <c r="V1525" s="9"/>
    </row>
    <row r="1526" spans="2:22" s="195" customFormat="1" ht="18" customHeight="1">
      <c r="B1526" s="208"/>
      <c r="C1526" s="216"/>
      <c r="D1526" s="373"/>
      <c r="E1526" s="183" t="s">
        <v>158</v>
      </c>
      <c r="F1526" s="210" t="s">
        <v>150</v>
      </c>
      <c r="G1526" s="184"/>
      <c r="H1526" s="184"/>
      <c r="I1526" s="184"/>
      <c r="J1526" s="184"/>
      <c r="K1526" s="184"/>
      <c r="L1526" s="184"/>
      <c r="M1526" s="184"/>
      <c r="N1526" s="184"/>
      <c r="O1526" s="184"/>
      <c r="P1526" s="184"/>
      <c r="Q1526" s="184"/>
      <c r="R1526" s="184"/>
      <c r="S1526" s="184"/>
      <c r="T1526" s="211" t="s">
        <v>88</v>
      </c>
      <c r="U1526" s="211" t="s">
        <v>87</v>
      </c>
      <c r="V1526" s="9"/>
    </row>
    <row r="1527" spans="2:22" s="195" customFormat="1" ht="18" customHeight="1">
      <c r="B1527" s="208"/>
      <c r="C1527" s="216"/>
      <c r="D1527" s="373"/>
      <c r="E1527" s="183" t="s">
        <v>159</v>
      </c>
      <c r="F1527" s="210" t="s">
        <v>150</v>
      </c>
      <c r="G1527" s="184"/>
      <c r="H1527" s="184"/>
      <c r="I1527" s="184"/>
      <c r="J1527" s="184"/>
      <c r="K1527" s="184"/>
      <c r="L1527" s="184"/>
      <c r="M1527" s="184"/>
      <c r="N1527" s="184"/>
      <c r="O1527" s="184"/>
      <c r="P1527" s="184"/>
      <c r="Q1527" s="184"/>
      <c r="R1527" s="184"/>
      <c r="S1527" s="184"/>
      <c r="T1527" s="211" t="s">
        <v>88</v>
      </c>
      <c r="U1527" s="211" t="s">
        <v>87</v>
      </c>
      <c r="V1527" s="9"/>
    </row>
    <row r="1528" spans="2:22" s="195" customFormat="1" ht="18" customHeight="1">
      <c r="B1528" s="208"/>
      <c r="C1528" s="216"/>
      <c r="D1528" s="373"/>
      <c r="E1528" s="183" t="s">
        <v>160</v>
      </c>
      <c r="F1528" s="210" t="s">
        <v>150</v>
      </c>
      <c r="G1528" s="184"/>
      <c r="H1528" s="184"/>
      <c r="I1528" s="184"/>
      <c r="J1528" s="184"/>
      <c r="K1528" s="184"/>
      <c r="L1528" s="184"/>
      <c r="M1528" s="184"/>
      <c r="N1528" s="184"/>
      <c r="O1528" s="184"/>
      <c r="P1528" s="184"/>
      <c r="Q1528" s="184"/>
      <c r="R1528" s="184"/>
      <c r="S1528" s="184"/>
      <c r="T1528" s="211" t="s">
        <v>88</v>
      </c>
      <c r="U1528" s="211" t="s">
        <v>87</v>
      </c>
      <c r="V1528" s="9"/>
    </row>
    <row r="1529" spans="2:22" s="195" customFormat="1" ht="18" customHeight="1">
      <c r="B1529" s="208"/>
      <c r="C1529" s="216"/>
      <c r="D1529" s="373"/>
      <c r="E1529" s="183" t="s">
        <v>161</v>
      </c>
      <c r="F1529" s="210" t="s">
        <v>150</v>
      </c>
      <c r="G1529" s="184"/>
      <c r="H1529" s="184"/>
      <c r="I1529" s="184"/>
      <c r="J1529" s="184"/>
      <c r="K1529" s="184"/>
      <c r="L1529" s="184"/>
      <c r="M1529" s="184"/>
      <c r="N1529" s="184"/>
      <c r="O1529" s="184"/>
      <c r="P1529" s="184"/>
      <c r="Q1529" s="184"/>
      <c r="R1529" s="184"/>
      <c r="S1529" s="184"/>
      <c r="T1529" s="211" t="s">
        <v>88</v>
      </c>
      <c r="U1529" s="211" t="s">
        <v>87</v>
      </c>
      <c r="V1529" s="9"/>
    </row>
    <row r="1530" spans="2:22" s="195" customFormat="1" ht="18" customHeight="1">
      <c r="B1530" s="208"/>
      <c r="C1530" s="216"/>
      <c r="D1530" s="373"/>
      <c r="E1530" s="183" t="s">
        <v>162</v>
      </c>
      <c r="F1530" s="210" t="s">
        <v>150</v>
      </c>
      <c r="G1530" s="184"/>
      <c r="H1530" s="184"/>
      <c r="I1530" s="184"/>
      <c r="J1530" s="184"/>
      <c r="K1530" s="184"/>
      <c r="L1530" s="184"/>
      <c r="M1530" s="184"/>
      <c r="N1530" s="184"/>
      <c r="O1530" s="184"/>
      <c r="P1530" s="184"/>
      <c r="Q1530" s="184"/>
      <c r="R1530" s="184"/>
      <c r="S1530" s="184"/>
      <c r="T1530" s="211" t="s">
        <v>88</v>
      </c>
      <c r="U1530" s="211" t="s">
        <v>87</v>
      </c>
      <c r="V1530" s="9"/>
    </row>
    <row r="1531" spans="2:22" s="195" customFormat="1" ht="18" customHeight="1">
      <c r="B1531" s="208"/>
      <c r="C1531" s="216"/>
      <c r="D1531" s="373"/>
      <c r="E1531" s="183" t="s">
        <v>163</v>
      </c>
      <c r="F1531" s="210" t="s">
        <v>150</v>
      </c>
      <c r="G1531" s="184"/>
      <c r="H1531" s="184"/>
      <c r="I1531" s="184"/>
      <c r="J1531" s="184"/>
      <c r="K1531" s="184"/>
      <c r="L1531" s="184"/>
      <c r="M1531" s="184"/>
      <c r="N1531" s="184"/>
      <c r="O1531" s="184"/>
      <c r="P1531" s="184"/>
      <c r="Q1531" s="184"/>
      <c r="R1531" s="184"/>
      <c r="S1531" s="184"/>
      <c r="T1531" s="211" t="s">
        <v>88</v>
      </c>
      <c r="U1531" s="211" t="s">
        <v>87</v>
      </c>
      <c r="V1531" s="9"/>
    </row>
    <row r="1532" spans="2:22" s="195" customFormat="1" ht="18" customHeight="1">
      <c r="B1532" s="208"/>
      <c r="C1532" s="216"/>
      <c r="D1532" s="373"/>
      <c r="E1532" s="183" t="s">
        <v>164</v>
      </c>
      <c r="F1532" s="210" t="s">
        <v>150</v>
      </c>
      <c r="G1532" s="184"/>
      <c r="H1532" s="184"/>
      <c r="I1532" s="184"/>
      <c r="J1532" s="184"/>
      <c r="K1532" s="184"/>
      <c r="L1532" s="184"/>
      <c r="M1532" s="184"/>
      <c r="N1532" s="184"/>
      <c r="O1532" s="184"/>
      <c r="P1532" s="184"/>
      <c r="Q1532" s="184"/>
      <c r="R1532" s="184"/>
      <c r="S1532" s="184"/>
      <c r="T1532" s="211" t="s">
        <v>88</v>
      </c>
      <c r="U1532" s="211" t="s">
        <v>87</v>
      </c>
      <c r="V1532" s="9"/>
    </row>
    <row r="1533" spans="2:22" s="195" customFormat="1" ht="18" customHeight="1">
      <c r="B1533" s="208"/>
      <c r="C1533" s="216"/>
      <c r="D1533" s="373"/>
      <c r="E1533" s="183" t="s">
        <v>165</v>
      </c>
      <c r="F1533" s="210" t="s">
        <v>150</v>
      </c>
      <c r="G1533" s="184"/>
      <c r="H1533" s="184"/>
      <c r="I1533" s="184"/>
      <c r="J1533" s="184"/>
      <c r="K1533" s="184"/>
      <c r="L1533" s="184"/>
      <c r="M1533" s="184"/>
      <c r="N1533" s="184"/>
      <c r="O1533" s="184"/>
      <c r="P1533" s="184"/>
      <c r="Q1533" s="184"/>
      <c r="R1533" s="184"/>
      <c r="S1533" s="184"/>
      <c r="T1533" s="211" t="s">
        <v>88</v>
      </c>
      <c r="U1533" s="211" t="s">
        <v>87</v>
      </c>
      <c r="V1533" s="9"/>
    </row>
    <row r="1534" spans="2:22" s="195" customFormat="1" ht="18" customHeight="1">
      <c r="B1534" s="208"/>
      <c r="C1534" s="216"/>
      <c r="D1534" s="373"/>
      <c r="E1534" s="183" t="s">
        <v>166</v>
      </c>
      <c r="F1534" s="210" t="s">
        <v>150</v>
      </c>
      <c r="G1534" s="184"/>
      <c r="H1534" s="184"/>
      <c r="I1534" s="184"/>
      <c r="J1534" s="184"/>
      <c r="K1534" s="184"/>
      <c r="L1534" s="184"/>
      <c r="M1534" s="184"/>
      <c r="N1534" s="184"/>
      <c r="O1534" s="184"/>
      <c r="P1534" s="184"/>
      <c r="Q1534" s="184"/>
      <c r="R1534" s="184"/>
      <c r="S1534" s="184"/>
      <c r="T1534" s="211" t="s">
        <v>88</v>
      </c>
      <c r="U1534" s="211" t="s">
        <v>87</v>
      </c>
      <c r="V1534" s="9"/>
    </row>
    <row r="1535" spans="2:22" s="195" customFormat="1" ht="18" customHeight="1">
      <c r="B1535" s="208"/>
      <c r="C1535" s="216"/>
      <c r="D1535" s="373"/>
      <c r="E1535" s="183" t="s">
        <v>167</v>
      </c>
      <c r="F1535" s="210" t="s">
        <v>150</v>
      </c>
      <c r="G1535" s="184"/>
      <c r="H1535" s="184"/>
      <c r="I1535" s="184"/>
      <c r="J1535" s="184"/>
      <c r="K1535" s="184"/>
      <c r="L1535" s="184"/>
      <c r="M1535" s="184"/>
      <c r="N1535" s="184"/>
      <c r="O1535" s="184"/>
      <c r="P1535" s="184"/>
      <c r="Q1535" s="184"/>
      <c r="R1535" s="184"/>
      <c r="S1535" s="184"/>
      <c r="T1535" s="211" t="s">
        <v>88</v>
      </c>
      <c r="U1535" s="211" t="s">
        <v>87</v>
      </c>
      <c r="V1535" s="9"/>
    </row>
    <row r="1536" spans="2:22" s="195" customFormat="1" ht="18" customHeight="1">
      <c r="B1536" s="208"/>
      <c r="C1536" s="216"/>
      <c r="D1536" s="373"/>
      <c r="E1536" s="183" t="s">
        <v>168</v>
      </c>
      <c r="F1536" s="210" t="s">
        <v>150</v>
      </c>
      <c r="G1536" s="184"/>
      <c r="H1536" s="184"/>
      <c r="I1536" s="184"/>
      <c r="J1536" s="184"/>
      <c r="K1536" s="184"/>
      <c r="L1536" s="184"/>
      <c r="M1536" s="184"/>
      <c r="N1536" s="184"/>
      <c r="O1536" s="184"/>
      <c r="P1536" s="184"/>
      <c r="Q1536" s="184"/>
      <c r="R1536" s="184"/>
      <c r="S1536" s="184"/>
      <c r="T1536" s="211" t="s">
        <v>88</v>
      </c>
      <c r="U1536" s="211" t="s">
        <v>87</v>
      </c>
      <c r="V1536" s="9"/>
    </row>
    <row r="1537" spans="1:23" s="195" customFormat="1" ht="18" customHeight="1">
      <c r="B1537" s="208"/>
      <c r="C1537" s="216"/>
      <c r="D1537" s="373"/>
      <c r="E1537" s="183" t="s">
        <v>169</v>
      </c>
      <c r="F1537" s="210" t="s">
        <v>150</v>
      </c>
      <c r="G1537" s="184"/>
      <c r="H1537" s="184"/>
      <c r="I1537" s="184"/>
      <c r="J1537" s="184"/>
      <c r="K1537" s="184"/>
      <c r="L1537" s="184"/>
      <c r="M1537" s="184"/>
      <c r="N1537" s="184"/>
      <c r="O1537" s="184"/>
      <c r="P1537" s="184"/>
      <c r="Q1537" s="184"/>
      <c r="R1537" s="184"/>
      <c r="S1537" s="184"/>
      <c r="T1537" s="211" t="s">
        <v>88</v>
      </c>
      <c r="U1537" s="211" t="s">
        <v>87</v>
      </c>
      <c r="V1537" s="9"/>
    </row>
    <row r="1538" spans="1:23" s="195" customFormat="1" ht="18" customHeight="1">
      <c r="B1538" s="208"/>
      <c r="C1538" s="216"/>
      <c r="D1538" s="373"/>
      <c r="E1538" s="183" t="s">
        <v>170</v>
      </c>
      <c r="F1538" s="210" t="s">
        <v>150</v>
      </c>
      <c r="G1538" s="184"/>
      <c r="H1538" s="184"/>
      <c r="I1538" s="184"/>
      <c r="J1538" s="184"/>
      <c r="K1538" s="184"/>
      <c r="L1538" s="184"/>
      <c r="M1538" s="184"/>
      <c r="N1538" s="184"/>
      <c r="O1538" s="184"/>
      <c r="P1538" s="184"/>
      <c r="Q1538" s="184"/>
      <c r="R1538" s="184"/>
      <c r="S1538" s="184"/>
      <c r="T1538" s="211" t="s">
        <v>88</v>
      </c>
      <c r="U1538" s="211" t="s">
        <v>87</v>
      </c>
      <c r="V1538" s="9"/>
    </row>
    <row r="1539" spans="1:23" s="195" customFormat="1" ht="18" customHeight="1">
      <c r="B1539" s="208"/>
      <c r="C1539" s="216"/>
      <c r="D1539" s="373"/>
      <c r="E1539" s="183" t="s">
        <v>171</v>
      </c>
      <c r="F1539" s="210" t="s">
        <v>150</v>
      </c>
      <c r="G1539" s="184"/>
      <c r="H1539" s="184"/>
      <c r="I1539" s="184"/>
      <c r="J1539" s="184"/>
      <c r="K1539" s="184"/>
      <c r="L1539" s="184"/>
      <c r="M1539" s="184"/>
      <c r="N1539" s="184"/>
      <c r="O1539" s="184"/>
      <c r="P1539" s="184"/>
      <c r="Q1539" s="184"/>
      <c r="R1539" s="184"/>
      <c r="S1539" s="184"/>
      <c r="T1539" s="211" t="s">
        <v>88</v>
      </c>
      <c r="U1539" s="211" t="s">
        <v>87</v>
      </c>
      <c r="V1539" s="9"/>
    </row>
    <row r="1540" spans="1:23" s="195" customFormat="1" ht="18" customHeight="1">
      <c r="B1540" s="208"/>
      <c r="C1540" s="216"/>
      <c r="D1540" s="373"/>
      <c r="E1540" s="183" t="s">
        <v>172</v>
      </c>
      <c r="F1540" s="210" t="s">
        <v>150</v>
      </c>
      <c r="G1540" s="184"/>
      <c r="H1540" s="184"/>
      <c r="I1540" s="184"/>
      <c r="J1540" s="184"/>
      <c r="K1540" s="184"/>
      <c r="L1540" s="184"/>
      <c r="M1540" s="184"/>
      <c r="N1540" s="184"/>
      <c r="O1540" s="184"/>
      <c r="P1540" s="184"/>
      <c r="Q1540" s="184"/>
      <c r="R1540" s="184"/>
      <c r="S1540" s="184"/>
      <c r="T1540" s="211" t="s">
        <v>88</v>
      </c>
      <c r="U1540" s="211" t="s">
        <v>87</v>
      </c>
      <c r="V1540" s="9"/>
    </row>
    <row r="1541" spans="1:23" s="195" customFormat="1" ht="18" customHeight="1">
      <c r="B1541" s="208"/>
      <c r="C1541" s="216"/>
      <c r="D1541" s="373"/>
      <c r="E1541" s="183" t="s">
        <v>173</v>
      </c>
      <c r="F1541" s="210" t="s">
        <v>150</v>
      </c>
      <c r="G1541" s="184"/>
      <c r="H1541" s="184"/>
      <c r="I1541" s="184"/>
      <c r="J1541" s="184"/>
      <c r="K1541" s="184"/>
      <c r="L1541" s="184"/>
      <c r="M1541" s="184"/>
      <c r="N1541" s="184"/>
      <c r="O1541" s="184"/>
      <c r="P1541" s="184"/>
      <c r="Q1541" s="184"/>
      <c r="R1541" s="184"/>
      <c r="S1541" s="184"/>
      <c r="T1541" s="211" t="s">
        <v>88</v>
      </c>
      <c r="U1541" s="211" t="s">
        <v>87</v>
      </c>
      <c r="V1541" s="9"/>
    </row>
    <row r="1542" spans="1:23" s="195" customFormat="1" ht="18" customHeight="1">
      <c r="B1542" s="208"/>
      <c r="C1542" s="216"/>
      <c r="D1542" s="374"/>
      <c r="E1542" s="183" t="s">
        <v>174</v>
      </c>
      <c r="F1542" s="210" t="s">
        <v>150</v>
      </c>
      <c r="G1542" s="184"/>
      <c r="H1542" s="184"/>
      <c r="I1542" s="184"/>
      <c r="J1542" s="184"/>
      <c r="K1542" s="184"/>
      <c r="L1542" s="184"/>
      <c r="M1542" s="184"/>
      <c r="N1542" s="184"/>
      <c r="O1542" s="184"/>
      <c r="P1542" s="184"/>
      <c r="Q1542" s="184"/>
      <c r="R1542" s="184"/>
      <c r="S1542" s="184"/>
      <c r="T1542" s="211" t="s">
        <v>88</v>
      </c>
      <c r="U1542" s="211" t="s">
        <v>87</v>
      </c>
      <c r="V1542" s="9"/>
    </row>
    <row r="1543" spans="1:23" s="195" customFormat="1" ht="18" customHeight="1">
      <c r="B1543" s="208"/>
      <c r="C1543" s="216"/>
      <c r="D1543" s="370" t="s">
        <v>175</v>
      </c>
      <c r="E1543" s="183" t="s">
        <v>176</v>
      </c>
      <c r="F1543" s="210" t="s">
        <v>177</v>
      </c>
      <c r="G1543" s="184"/>
      <c r="H1543" s="184"/>
      <c r="I1543" s="184"/>
      <c r="J1543" s="184"/>
      <c r="K1543" s="184"/>
      <c r="L1543" s="184"/>
      <c r="M1543" s="184"/>
      <c r="N1543" s="184"/>
      <c r="O1543" s="184"/>
      <c r="P1543" s="184"/>
      <c r="Q1543" s="184"/>
      <c r="R1543" s="184"/>
      <c r="S1543" s="184"/>
      <c r="T1543" s="211" t="s">
        <v>88</v>
      </c>
      <c r="U1543" s="211" t="s">
        <v>87</v>
      </c>
      <c r="V1543" s="9"/>
    </row>
    <row r="1544" spans="1:23" s="195" customFormat="1" ht="18" customHeight="1">
      <c r="B1544" s="208"/>
      <c r="C1544" s="216"/>
      <c r="D1544" s="371"/>
      <c r="E1544" s="183" t="s">
        <v>178</v>
      </c>
      <c r="F1544" s="210" t="s">
        <v>141</v>
      </c>
      <c r="G1544" s="184"/>
      <c r="H1544" s="184"/>
      <c r="I1544" s="184"/>
      <c r="J1544" s="184"/>
      <c r="K1544" s="184"/>
      <c r="L1544" s="184"/>
      <c r="M1544" s="184"/>
      <c r="N1544" s="184"/>
      <c r="O1544" s="184"/>
      <c r="P1544" s="184"/>
      <c r="Q1544" s="184"/>
      <c r="R1544" s="184"/>
      <c r="S1544" s="184"/>
      <c r="T1544" s="211" t="s">
        <v>88</v>
      </c>
      <c r="U1544" s="211" t="s">
        <v>87</v>
      </c>
      <c r="V1544" s="9"/>
    </row>
    <row r="1545" spans="1:23" s="195" customFormat="1" ht="18" customHeight="1">
      <c r="B1545" s="208"/>
      <c r="C1545" s="216"/>
      <c r="D1545" s="213" t="s">
        <v>179</v>
      </c>
      <c r="E1545" s="183" t="s">
        <v>180</v>
      </c>
      <c r="F1545" s="210" t="s">
        <v>181</v>
      </c>
      <c r="G1545" s="184"/>
      <c r="H1545" s="184"/>
      <c r="I1545" s="184"/>
      <c r="J1545" s="184"/>
      <c r="K1545" s="184"/>
      <c r="L1545" s="184"/>
      <c r="M1545" s="184"/>
      <c r="N1545" s="184"/>
      <c r="O1545" s="184"/>
      <c r="P1545" s="184"/>
      <c r="Q1545" s="184"/>
      <c r="R1545" s="184"/>
      <c r="S1545" s="184"/>
      <c r="T1545" s="211" t="s">
        <v>88</v>
      </c>
      <c r="U1545" s="211" t="s">
        <v>87</v>
      </c>
      <c r="V1545" s="9"/>
    </row>
    <row r="1546" spans="1:23" s="195" customFormat="1" ht="18" customHeight="1">
      <c r="B1546" s="208"/>
      <c r="C1546" s="216"/>
      <c r="D1546" s="370" t="s">
        <v>182</v>
      </c>
      <c r="E1546" s="183" t="s">
        <v>183</v>
      </c>
      <c r="F1546" s="210" t="s">
        <v>141</v>
      </c>
      <c r="G1546" s="184"/>
      <c r="H1546" s="184"/>
      <c r="I1546" s="184"/>
      <c r="J1546" s="184"/>
      <c r="K1546" s="184"/>
      <c r="L1546" s="184"/>
      <c r="M1546" s="184"/>
      <c r="N1546" s="184"/>
      <c r="O1546" s="184"/>
      <c r="P1546" s="184"/>
      <c r="Q1546" s="184"/>
      <c r="R1546" s="184"/>
      <c r="S1546" s="184"/>
      <c r="T1546" s="211" t="s">
        <v>88</v>
      </c>
      <c r="U1546" s="211" t="s">
        <v>87</v>
      </c>
      <c r="V1546" s="9"/>
    </row>
    <row r="1547" spans="1:23" s="195" customFormat="1" ht="18" customHeight="1">
      <c r="B1547" s="208"/>
      <c r="C1547" s="216"/>
      <c r="D1547" s="375"/>
      <c r="E1547" s="183" t="s">
        <v>184</v>
      </c>
      <c r="F1547" s="210" t="s">
        <v>141</v>
      </c>
      <c r="G1547" s="184"/>
      <c r="H1547" s="184"/>
      <c r="I1547" s="184"/>
      <c r="J1547" s="184"/>
      <c r="K1547" s="184"/>
      <c r="L1547" s="184"/>
      <c r="M1547" s="184"/>
      <c r="N1547" s="184"/>
      <c r="O1547" s="184"/>
      <c r="P1547" s="184"/>
      <c r="Q1547" s="184"/>
      <c r="R1547" s="184"/>
      <c r="S1547" s="184"/>
      <c r="T1547" s="211" t="s">
        <v>88</v>
      </c>
      <c r="U1547" s="211" t="s">
        <v>87</v>
      </c>
      <c r="V1547" s="9"/>
    </row>
    <row r="1548" spans="1:23" s="6" customFormat="1" ht="18" customHeight="1">
      <c r="A1548" s="195"/>
      <c r="B1548" s="214"/>
      <c r="C1548" s="216"/>
      <c r="D1548" s="375"/>
      <c r="E1548" s="183" t="s">
        <v>185</v>
      </c>
      <c r="F1548" s="210" t="s">
        <v>141</v>
      </c>
      <c r="G1548" s="184"/>
      <c r="H1548" s="184"/>
      <c r="I1548" s="184"/>
      <c r="J1548" s="184"/>
      <c r="K1548" s="184"/>
      <c r="L1548" s="184"/>
      <c r="M1548" s="184"/>
      <c r="N1548" s="184"/>
      <c r="O1548" s="184"/>
      <c r="P1548" s="184"/>
      <c r="Q1548" s="184"/>
      <c r="R1548" s="184"/>
      <c r="S1548" s="184"/>
      <c r="T1548" s="211" t="s">
        <v>88</v>
      </c>
      <c r="U1548" s="211" t="s">
        <v>87</v>
      </c>
      <c r="V1548" s="9"/>
      <c r="W1548" s="195"/>
    </row>
    <row r="1549" spans="1:23" ht="18" customHeight="1">
      <c r="C1549" s="216"/>
      <c r="D1549" s="375"/>
      <c r="E1549" s="183" t="s">
        <v>186</v>
      </c>
      <c r="F1549" s="210" t="s">
        <v>150</v>
      </c>
      <c r="G1549" s="184"/>
      <c r="H1549" s="184"/>
      <c r="I1549" s="184"/>
      <c r="J1549" s="184"/>
      <c r="K1549" s="184"/>
      <c r="L1549" s="184"/>
      <c r="M1549" s="184"/>
      <c r="N1549" s="184"/>
      <c r="O1549" s="184"/>
      <c r="P1549" s="184"/>
      <c r="Q1549" s="184"/>
      <c r="R1549" s="184"/>
      <c r="S1549" s="184"/>
      <c r="T1549" s="211" t="s">
        <v>88</v>
      </c>
      <c r="U1549" s="211" t="s">
        <v>87</v>
      </c>
      <c r="V1549" s="9"/>
    </row>
    <row r="1550" spans="1:23" ht="18" customHeight="1">
      <c r="C1550" s="216"/>
      <c r="D1550" s="375"/>
      <c r="E1550" s="183" t="s">
        <v>187</v>
      </c>
      <c r="F1550" s="210" t="s">
        <v>150</v>
      </c>
      <c r="G1550" s="184"/>
      <c r="H1550" s="184"/>
      <c r="I1550" s="184"/>
      <c r="J1550" s="184"/>
      <c r="K1550" s="184"/>
      <c r="L1550" s="184"/>
      <c r="M1550" s="184"/>
      <c r="N1550" s="184"/>
      <c r="O1550" s="184"/>
      <c r="P1550" s="184"/>
      <c r="Q1550" s="184"/>
      <c r="R1550" s="184"/>
      <c r="S1550" s="184"/>
      <c r="T1550" s="211" t="s">
        <v>88</v>
      </c>
      <c r="U1550" s="211" t="s">
        <v>87</v>
      </c>
      <c r="V1550" s="9"/>
    </row>
    <row r="1551" spans="1:23" s="7" customFormat="1" ht="18" customHeight="1">
      <c r="A1551" s="195"/>
      <c r="B1551" s="119"/>
      <c r="C1551" s="216"/>
      <c r="D1551" s="375"/>
      <c r="E1551" s="183" t="s">
        <v>188</v>
      </c>
      <c r="F1551" s="210" t="s">
        <v>150</v>
      </c>
      <c r="G1551" s="184"/>
      <c r="H1551" s="184"/>
      <c r="I1551" s="184"/>
      <c r="J1551" s="184"/>
      <c r="K1551" s="184"/>
      <c r="L1551" s="184"/>
      <c r="M1551" s="184"/>
      <c r="N1551" s="184"/>
      <c r="O1551" s="184"/>
      <c r="P1551" s="184"/>
      <c r="Q1551" s="184"/>
      <c r="R1551" s="184"/>
      <c r="S1551" s="184"/>
      <c r="T1551" s="211" t="s">
        <v>88</v>
      </c>
      <c r="U1551" s="211" t="s">
        <v>87</v>
      </c>
      <c r="V1551" s="9"/>
      <c r="W1551" s="195"/>
    </row>
    <row r="1552" spans="1:23" s="7" customFormat="1" ht="18" customHeight="1">
      <c r="A1552" s="195"/>
      <c r="B1552" s="119"/>
      <c r="C1552" s="216"/>
      <c r="D1552" s="375"/>
      <c r="E1552" s="183" t="s">
        <v>189</v>
      </c>
      <c r="F1552" s="210" t="s">
        <v>141</v>
      </c>
      <c r="G1552" s="184"/>
      <c r="H1552" s="184"/>
      <c r="I1552" s="184"/>
      <c r="J1552" s="184"/>
      <c r="K1552" s="184"/>
      <c r="L1552" s="184"/>
      <c r="M1552" s="184"/>
      <c r="N1552" s="184"/>
      <c r="O1552" s="184"/>
      <c r="P1552" s="184"/>
      <c r="Q1552" s="184"/>
      <c r="R1552" s="184"/>
      <c r="S1552" s="184"/>
      <c r="T1552" s="211" t="s">
        <v>88</v>
      </c>
      <c r="U1552" s="211" t="s">
        <v>87</v>
      </c>
      <c r="V1552" s="9"/>
      <c r="W1552" s="195"/>
    </row>
    <row r="1553" spans="1:23" s="7" customFormat="1" ht="54.95" customHeight="1">
      <c r="A1553" s="195"/>
      <c r="B1553" s="119"/>
      <c r="C1553" s="216"/>
      <c r="D1553" s="371"/>
      <c r="E1553" s="183" t="s">
        <v>190</v>
      </c>
      <c r="F1553" s="210" t="s">
        <v>141</v>
      </c>
      <c r="G1553" s="184"/>
      <c r="H1553" s="184"/>
      <c r="I1553" s="184"/>
      <c r="J1553" s="184"/>
      <c r="K1553" s="184"/>
      <c r="L1553" s="184"/>
      <c r="M1553" s="184"/>
      <c r="N1553" s="184"/>
      <c r="O1553" s="184"/>
      <c r="P1553" s="184"/>
      <c r="Q1553" s="184"/>
      <c r="R1553" s="184"/>
      <c r="S1553" s="184"/>
      <c r="T1553" s="211" t="s">
        <v>88</v>
      </c>
      <c r="U1553" s="211" t="s">
        <v>87</v>
      </c>
      <c r="V1553" s="9"/>
      <c r="W1553" s="195"/>
    </row>
    <row r="1554" spans="1:23" s="7" customFormat="1" ht="18" customHeight="1">
      <c r="A1554" s="195"/>
      <c r="B1554" s="222"/>
      <c r="C1554" s="4"/>
      <c r="D1554" s="218"/>
      <c r="E1554" s="218"/>
      <c r="F1554" s="218"/>
      <c r="G1554" s="218"/>
      <c r="H1554" s="218"/>
      <c r="I1554" s="218"/>
      <c r="J1554" s="218"/>
      <c r="K1554" s="218"/>
      <c r="L1554" s="218"/>
      <c r="M1554" s="218"/>
      <c r="N1554" s="218"/>
      <c r="O1554" s="219"/>
      <c r="P1554" s="219"/>
      <c r="Q1554" s="219"/>
      <c r="R1554" s="219"/>
      <c r="S1554" s="219"/>
      <c r="T1554" s="219"/>
      <c r="U1554" s="219"/>
      <c r="V1554" s="17"/>
      <c r="W1554" s="195"/>
    </row>
    <row r="1555" spans="1:23" s="10" customFormat="1" ht="35.1" customHeight="1" thickBot="1">
      <c r="A1555" s="195"/>
      <c r="B1555" s="203"/>
      <c r="C1555" s="3"/>
      <c r="D1555" s="220"/>
      <c r="E1555" s="220"/>
      <c r="F1555" s="220"/>
      <c r="G1555" s="220"/>
      <c r="H1555" s="220"/>
      <c r="I1555" s="220"/>
      <c r="J1555" s="220"/>
      <c r="K1555" s="220"/>
      <c r="L1555" s="220"/>
      <c r="M1555" s="220"/>
      <c r="N1555" s="220"/>
      <c r="O1555" s="221"/>
      <c r="P1555" s="221"/>
      <c r="Q1555" s="221"/>
      <c r="R1555" s="221"/>
      <c r="S1555" s="221"/>
      <c r="T1555" s="221"/>
      <c r="U1555" s="221"/>
      <c r="V1555" s="20"/>
      <c r="W1555" s="195"/>
    </row>
    <row r="1556" spans="1:23" s="12" customFormat="1" ht="18" customHeight="1" thickTop="1" thickBot="1">
      <c r="A1556" s="195"/>
      <c r="B1556" s="120"/>
      <c r="C1556" s="195"/>
      <c r="D1556" s="195"/>
      <c r="E1556" s="195"/>
      <c r="F1556" s="195"/>
      <c r="G1556" s="195"/>
      <c r="H1556" s="195"/>
      <c r="I1556" s="195"/>
      <c r="J1556" s="195"/>
      <c r="K1556" s="195"/>
      <c r="L1556" s="195"/>
      <c r="M1556" s="195"/>
      <c r="N1556" s="195"/>
      <c r="O1556" s="195"/>
      <c r="P1556" s="195"/>
      <c r="Q1556" s="195"/>
      <c r="R1556" s="195"/>
      <c r="S1556" s="195"/>
      <c r="T1556" s="195"/>
      <c r="U1556" s="195"/>
      <c r="V1556" s="195"/>
      <c r="W1556" s="195"/>
    </row>
    <row r="1557" spans="1:23" s="195" customFormat="1" ht="18" customHeight="1" thickBot="1">
      <c r="B1557" s="208"/>
      <c r="C1557" s="217" t="s">
        <v>284</v>
      </c>
      <c r="D1557" s="114" t="s">
        <v>39</v>
      </c>
      <c r="E1557" s="115"/>
      <c r="F1557" s="115"/>
      <c r="G1557" s="115"/>
      <c r="H1557" s="115"/>
      <c r="I1557" s="115"/>
      <c r="J1557" s="115"/>
      <c r="K1557" s="115"/>
      <c r="L1557" s="115"/>
      <c r="M1557" s="115"/>
      <c r="N1557" s="115"/>
      <c r="O1557" s="115"/>
      <c r="P1557" s="115"/>
      <c r="Q1557" s="115"/>
      <c r="R1557" s="115"/>
      <c r="S1557" s="115"/>
      <c r="T1557" s="115"/>
      <c r="U1557" s="115"/>
      <c r="V1557" s="116"/>
    </row>
    <row r="1558" spans="1:23" s="195" customFormat="1" ht="18" customHeight="1">
      <c r="B1558" s="208"/>
      <c r="C1558" s="111"/>
      <c r="D1558" s="223"/>
      <c r="E1558" s="223"/>
      <c r="F1558" s="223"/>
      <c r="G1558" s="223"/>
      <c r="H1558" s="223"/>
      <c r="I1558" s="223"/>
      <c r="J1558" s="223"/>
      <c r="K1558" s="223"/>
      <c r="L1558" s="223"/>
      <c r="M1558" s="223"/>
      <c r="N1558" s="223"/>
      <c r="O1558" s="223"/>
      <c r="P1558" s="223"/>
      <c r="Q1558" s="223"/>
      <c r="R1558" s="223"/>
      <c r="S1558" s="223"/>
      <c r="T1558" s="223"/>
      <c r="U1558" s="223"/>
      <c r="V1558" s="113"/>
    </row>
    <row r="1559" spans="1:23" s="195" customFormat="1" ht="18" customHeight="1">
      <c r="B1559" s="208"/>
      <c r="C1559" s="216"/>
      <c r="D1559" s="190" t="s">
        <v>56</v>
      </c>
      <c r="E1559" s="209" t="s">
        <v>57</v>
      </c>
      <c r="F1559" s="190" t="s">
        <v>1</v>
      </c>
      <c r="G1559" s="190">
        <v>2010</v>
      </c>
      <c r="H1559" s="190">
        <v>2011</v>
      </c>
      <c r="I1559" s="190">
        <v>2012</v>
      </c>
      <c r="J1559" s="190">
        <v>2013</v>
      </c>
      <c r="K1559" s="190">
        <v>2014</v>
      </c>
      <c r="L1559" s="190">
        <v>2015</v>
      </c>
      <c r="M1559" s="190">
        <v>2016</v>
      </c>
      <c r="N1559" s="190">
        <v>2017</v>
      </c>
      <c r="O1559" s="190">
        <v>2018</v>
      </c>
      <c r="P1559" s="190">
        <v>2019</v>
      </c>
      <c r="Q1559" s="190">
        <v>2020</v>
      </c>
      <c r="R1559" s="253">
        <v>2021</v>
      </c>
      <c r="S1559" s="253">
        <v>2022</v>
      </c>
      <c r="T1559" s="190" t="s">
        <v>55</v>
      </c>
      <c r="U1559" s="190" t="s">
        <v>37</v>
      </c>
      <c r="V1559" s="9"/>
    </row>
    <row r="1560" spans="1:23" s="195" customFormat="1" ht="18" customHeight="1">
      <c r="B1560" s="208"/>
      <c r="C1560" s="216"/>
      <c r="D1560" s="367" t="s">
        <v>128</v>
      </c>
      <c r="E1560" s="183" t="s">
        <v>129</v>
      </c>
      <c r="F1560" s="210" t="s">
        <v>130</v>
      </c>
      <c r="G1560" s="184"/>
      <c r="H1560" s="184"/>
      <c r="I1560" s="184"/>
      <c r="J1560" s="184"/>
      <c r="K1560" s="184"/>
      <c r="L1560" s="184"/>
      <c r="M1560" s="184"/>
      <c r="N1560" s="184"/>
      <c r="O1560" s="184"/>
      <c r="P1560" s="184"/>
      <c r="Q1560" s="184"/>
      <c r="R1560" s="184"/>
      <c r="S1560" s="184"/>
      <c r="T1560" s="211" t="s">
        <v>88</v>
      </c>
      <c r="U1560" s="211" t="s">
        <v>87</v>
      </c>
      <c r="V1560" s="9"/>
    </row>
    <row r="1561" spans="1:23" s="195" customFormat="1" ht="18" customHeight="1">
      <c r="B1561" s="208"/>
      <c r="C1561" s="216"/>
      <c r="D1561" s="368"/>
      <c r="E1561" s="212" t="s">
        <v>131</v>
      </c>
      <c r="F1561" s="210" t="s">
        <v>130</v>
      </c>
      <c r="G1561" s="184"/>
      <c r="H1561" s="184"/>
      <c r="I1561" s="184"/>
      <c r="J1561" s="184"/>
      <c r="K1561" s="184"/>
      <c r="L1561" s="184"/>
      <c r="M1561" s="184"/>
      <c r="N1561" s="184"/>
      <c r="O1561" s="184"/>
      <c r="P1561" s="184"/>
      <c r="Q1561" s="184"/>
      <c r="R1561" s="184"/>
      <c r="S1561" s="184"/>
      <c r="T1561" s="211" t="s">
        <v>88</v>
      </c>
      <c r="U1561" s="211" t="s">
        <v>87</v>
      </c>
      <c r="V1561" s="9"/>
    </row>
    <row r="1562" spans="1:23" s="195" customFormat="1" ht="18" customHeight="1">
      <c r="B1562" s="208"/>
      <c r="C1562" s="216"/>
      <c r="D1562" s="368"/>
      <c r="E1562" s="212" t="s">
        <v>132</v>
      </c>
      <c r="F1562" s="210" t="s">
        <v>130</v>
      </c>
      <c r="G1562" s="184"/>
      <c r="H1562" s="184"/>
      <c r="I1562" s="184"/>
      <c r="J1562" s="184"/>
      <c r="K1562" s="184"/>
      <c r="L1562" s="184"/>
      <c r="M1562" s="184"/>
      <c r="N1562" s="184"/>
      <c r="O1562" s="184"/>
      <c r="P1562" s="184"/>
      <c r="Q1562" s="184"/>
      <c r="R1562" s="184"/>
      <c r="S1562" s="184"/>
      <c r="T1562" s="211" t="s">
        <v>88</v>
      </c>
      <c r="U1562" s="211" t="s">
        <v>87</v>
      </c>
      <c r="V1562" s="9"/>
    </row>
    <row r="1563" spans="1:23" s="195" customFormat="1" ht="18" customHeight="1">
      <c r="B1563" s="208"/>
      <c r="C1563" s="216"/>
      <c r="D1563" s="368"/>
      <c r="E1563" s="183" t="s">
        <v>133</v>
      </c>
      <c r="F1563" s="210" t="s">
        <v>130</v>
      </c>
      <c r="G1563" s="184"/>
      <c r="H1563" s="184"/>
      <c r="I1563" s="184"/>
      <c r="J1563" s="184"/>
      <c r="K1563" s="184"/>
      <c r="L1563" s="184"/>
      <c r="M1563" s="184"/>
      <c r="N1563" s="184"/>
      <c r="O1563" s="184"/>
      <c r="P1563" s="184"/>
      <c r="Q1563" s="184"/>
      <c r="R1563" s="184"/>
      <c r="S1563" s="184"/>
      <c r="T1563" s="211" t="s">
        <v>88</v>
      </c>
      <c r="U1563" s="211" t="s">
        <v>87</v>
      </c>
      <c r="V1563" s="9"/>
    </row>
    <row r="1564" spans="1:23" s="195" customFormat="1" ht="18" customHeight="1">
      <c r="B1564" s="208"/>
      <c r="C1564" s="216"/>
      <c r="D1564" s="368"/>
      <c r="E1564" s="183" t="s">
        <v>134</v>
      </c>
      <c r="F1564" s="210" t="s">
        <v>130</v>
      </c>
      <c r="G1564" s="184"/>
      <c r="H1564" s="184"/>
      <c r="I1564" s="184"/>
      <c r="J1564" s="184"/>
      <c r="K1564" s="184"/>
      <c r="L1564" s="184"/>
      <c r="M1564" s="184"/>
      <c r="N1564" s="184"/>
      <c r="O1564" s="184"/>
      <c r="P1564" s="184"/>
      <c r="Q1564" s="184"/>
      <c r="R1564" s="184"/>
      <c r="S1564" s="184"/>
      <c r="T1564" s="211" t="s">
        <v>88</v>
      </c>
      <c r="U1564" s="211" t="s">
        <v>87</v>
      </c>
      <c r="V1564" s="9"/>
    </row>
    <row r="1565" spans="1:23" s="195" customFormat="1" ht="18" customHeight="1">
      <c r="B1565" s="208"/>
      <c r="C1565" s="216"/>
      <c r="D1565" s="368"/>
      <c r="E1565" s="183" t="s">
        <v>135</v>
      </c>
      <c r="F1565" s="210" t="s">
        <v>130</v>
      </c>
      <c r="G1565" s="184"/>
      <c r="H1565" s="184"/>
      <c r="I1565" s="184"/>
      <c r="J1565" s="184"/>
      <c r="K1565" s="184"/>
      <c r="L1565" s="184"/>
      <c r="M1565" s="184"/>
      <c r="N1565" s="184"/>
      <c r="O1565" s="184"/>
      <c r="P1565" s="184"/>
      <c r="Q1565" s="184"/>
      <c r="R1565" s="184"/>
      <c r="S1565" s="184"/>
      <c r="T1565" s="211" t="s">
        <v>88</v>
      </c>
      <c r="U1565" s="211" t="s">
        <v>87</v>
      </c>
      <c r="V1565" s="9"/>
    </row>
    <row r="1566" spans="1:23" s="195" customFormat="1" ht="18" customHeight="1">
      <c r="B1566" s="208"/>
      <c r="C1566" s="216"/>
      <c r="D1566" s="368"/>
      <c r="E1566" s="183" t="s">
        <v>136</v>
      </c>
      <c r="F1566" s="210" t="s">
        <v>130</v>
      </c>
      <c r="G1566" s="184"/>
      <c r="H1566" s="184"/>
      <c r="I1566" s="184"/>
      <c r="J1566" s="184"/>
      <c r="K1566" s="184"/>
      <c r="L1566" s="184"/>
      <c r="M1566" s="184"/>
      <c r="N1566" s="184"/>
      <c r="O1566" s="184"/>
      <c r="P1566" s="184"/>
      <c r="Q1566" s="184"/>
      <c r="R1566" s="184"/>
      <c r="S1566" s="184"/>
      <c r="T1566" s="211" t="s">
        <v>88</v>
      </c>
      <c r="U1566" s="211" t="s">
        <v>87</v>
      </c>
      <c r="V1566" s="9"/>
    </row>
    <row r="1567" spans="1:23" s="195" customFormat="1" ht="18" customHeight="1">
      <c r="B1567" s="208"/>
      <c r="C1567" s="216"/>
      <c r="D1567" s="368"/>
      <c r="E1567" s="183" t="s">
        <v>137</v>
      </c>
      <c r="F1567" s="210" t="s">
        <v>130</v>
      </c>
      <c r="G1567" s="184"/>
      <c r="H1567" s="184"/>
      <c r="I1567" s="184"/>
      <c r="J1567" s="184"/>
      <c r="K1567" s="184"/>
      <c r="L1567" s="184"/>
      <c r="M1567" s="184"/>
      <c r="N1567" s="184"/>
      <c r="O1567" s="184"/>
      <c r="P1567" s="184"/>
      <c r="Q1567" s="184"/>
      <c r="R1567" s="184"/>
      <c r="S1567" s="184"/>
      <c r="T1567" s="211" t="s">
        <v>88</v>
      </c>
      <c r="U1567" s="211" t="s">
        <v>87</v>
      </c>
      <c r="V1567" s="9"/>
    </row>
    <row r="1568" spans="1:23" s="195" customFormat="1" ht="18" customHeight="1">
      <c r="B1568" s="208"/>
      <c r="C1568" s="216"/>
      <c r="D1568" s="368"/>
      <c r="E1568" s="183" t="s">
        <v>138</v>
      </c>
      <c r="F1568" s="210" t="s">
        <v>130</v>
      </c>
      <c r="G1568" s="184"/>
      <c r="H1568" s="184"/>
      <c r="I1568" s="184"/>
      <c r="J1568" s="184"/>
      <c r="K1568" s="184"/>
      <c r="L1568" s="184"/>
      <c r="M1568" s="184"/>
      <c r="N1568" s="184"/>
      <c r="O1568" s="184"/>
      <c r="P1568" s="184"/>
      <c r="Q1568" s="184"/>
      <c r="R1568" s="184"/>
      <c r="S1568" s="184"/>
      <c r="T1568" s="211" t="s">
        <v>88</v>
      </c>
      <c r="U1568" s="211" t="s">
        <v>87</v>
      </c>
      <c r="V1568" s="9"/>
    </row>
    <row r="1569" spans="2:22" s="195" customFormat="1" ht="18" customHeight="1">
      <c r="B1569" s="208"/>
      <c r="C1569" s="216"/>
      <c r="D1569" s="368"/>
      <c r="E1569" s="183" t="s">
        <v>139</v>
      </c>
      <c r="F1569" s="210" t="s">
        <v>130</v>
      </c>
      <c r="G1569" s="184"/>
      <c r="H1569" s="184"/>
      <c r="I1569" s="184"/>
      <c r="J1569" s="184"/>
      <c r="K1569" s="184"/>
      <c r="L1569" s="184"/>
      <c r="M1569" s="184"/>
      <c r="N1569" s="184"/>
      <c r="O1569" s="184"/>
      <c r="P1569" s="184"/>
      <c r="Q1569" s="184"/>
      <c r="R1569" s="184"/>
      <c r="S1569" s="184"/>
      <c r="T1569" s="211" t="s">
        <v>88</v>
      </c>
      <c r="U1569" s="211" t="s">
        <v>87</v>
      </c>
      <c r="V1569" s="9"/>
    </row>
    <row r="1570" spans="2:22" s="195" customFormat="1" ht="18" customHeight="1">
      <c r="B1570" s="208"/>
      <c r="C1570" s="216"/>
      <c r="D1570" s="368"/>
      <c r="E1570" s="183" t="s">
        <v>140</v>
      </c>
      <c r="F1570" s="210" t="s">
        <v>141</v>
      </c>
      <c r="G1570" s="184"/>
      <c r="H1570" s="184"/>
      <c r="I1570" s="184"/>
      <c r="J1570" s="184"/>
      <c r="K1570" s="184"/>
      <c r="L1570" s="184"/>
      <c r="M1570" s="184"/>
      <c r="N1570" s="184"/>
      <c r="O1570" s="184"/>
      <c r="P1570" s="184"/>
      <c r="Q1570" s="184"/>
      <c r="R1570" s="184"/>
      <c r="S1570" s="184"/>
      <c r="T1570" s="211" t="s">
        <v>88</v>
      </c>
      <c r="U1570" s="211" t="s">
        <v>87</v>
      </c>
      <c r="V1570" s="9"/>
    </row>
    <row r="1571" spans="2:22" s="195" customFormat="1" ht="18" customHeight="1">
      <c r="B1571" s="208"/>
      <c r="C1571" s="216"/>
      <c r="D1571" s="368"/>
      <c r="E1571" s="183" t="s">
        <v>142</v>
      </c>
      <c r="F1571" s="210" t="s">
        <v>141</v>
      </c>
      <c r="G1571" s="184"/>
      <c r="H1571" s="184"/>
      <c r="I1571" s="184"/>
      <c r="J1571" s="184"/>
      <c r="K1571" s="184"/>
      <c r="L1571" s="184"/>
      <c r="M1571" s="184"/>
      <c r="N1571" s="184"/>
      <c r="O1571" s="184"/>
      <c r="P1571" s="184"/>
      <c r="Q1571" s="184"/>
      <c r="R1571" s="184"/>
      <c r="S1571" s="184"/>
      <c r="T1571" s="211" t="s">
        <v>88</v>
      </c>
      <c r="U1571" s="211" t="s">
        <v>87</v>
      </c>
      <c r="V1571" s="9"/>
    </row>
    <row r="1572" spans="2:22" s="195" customFormat="1" ht="18" customHeight="1">
      <c r="B1572" s="208"/>
      <c r="C1572" s="216"/>
      <c r="D1572" s="369"/>
      <c r="E1572" s="183" t="s">
        <v>143</v>
      </c>
      <c r="F1572" s="210" t="s">
        <v>141</v>
      </c>
      <c r="G1572" s="184"/>
      <c r="H1572" s="184"/>
      <c r="I1572" s="184"/>
      <c r="J1572" s="184"/>
      <c r="K1572" s="184"/>
      <c r="L1572" s="184"/>
      <c r="M1572" s="184"/>
      <c r="N1572" s="184"/>
      <c r="O1572" s="184"/>
      <c r="P1572" s="184"/>
      <c r="Q1572" s="184"/>
      <c r="R1572" s="184"/>
      <c r="S1572" s="184"/>
      <c r="T1572" s="211" t="s">
        <v>88</v>
      </c>
      <c r="U1572" s="211" t="s">
        <v>87</v>
      </c>
      <c r="V1572" s="9"/>
    </row>
    <row r="1573" spans="2:22" s="195" customFormat="1" ht="18" customHeight="1">
      <c r="B1573" s="208"/>
      <c r="C1573" s="216"/>
      <c r="D1573" s="370" t="s">
        <v>144</v>
      </c>
      <c r="E1573" s="183" t="s">
        <v>145</v>
      </c>
      <c r="F1573" s="210" t="s">
        <v>130</v>
      </c>
      <c r="G1573" s="184"/>
      <c r="H1573" s="184"/>
      <c r="I1573" s="184"/>
      <c r="J1573" s="184"/>
      <c r="K1573" s="184"/>
      <c r="L1573" s="184"/>
      <c r="M1573" s="184"/>
      <c r="N1573" s="184"/>
      <c r="O1573" s="184"/>
      <c r="P1573" s="184"/>
      <c r="Q1573" s="184"/>
      <c r="R1573" s="184"/>
      <c r="S1573" s="184"/>
      <c r="T1573" s="211" t="s">
        <v>88</v>
      </c>
      <c r="U1573" s="211" t="s">
        <v>87</v>
      </c>
      <c r="V1573" s="9"/>
    </row>
    <row r="1574" spans="2:22" s="195" customFormat="1" ht="18" customHeight="1">
      <c r="B1574" s="208"/>
      <c r="C1574" s="216"/>
      <c r="D1574" s="371"/>
      <c r="E1574" s="183" t="s">
        <v>146</v>
      </c>
      <c r="F1574" s="210" t="s">
        <v>147</v>
      </c>
      <c r="G1574" s="184"/>
      <c r="H1574" s="184"/>
      <c r="I1574" s="184"/>
      <c r="J1574" s="184"/>
      <c r="K1574" s="184"/>
      <c r="L1574" s="184"/>
      <c r="M1574" s="184"/>
      <c r="N1574" s="184"/>
      <c r="O1574" s="184"/>
      <c r="P1574" s="184"/>
      <c r="Q1574" s="184"/>
      <c r="R1574" s="184"/>
      <c r="S1574" s="184"/>
      <c r="T1574" s="211" t="s">
        <v>88</v>
      </c>
      <c r="U1574" s="211" t="s">
        <v>87</v>
      </c>
      <c r="V1574" s="9"/>
    </row>
    <row r="1575" spans="2:22" s="195" customFormat="1" ht="18" customHeight="1">
      <c r="B1575" s="208"/>
      <c r="C1575" s="216"/>
      <c r="D1575" s="372" t="s">
        <v>148</v>
      </c>
      <c r="E1575" s="183" t="s">
        <v>149</v>
      </c>
      <c r="F1575" s="210" t="s">
        <v>150</v>
      </c>
      <c r="G1575" s="184"/>
      <c r="H1575" s="184"/>
      <c r="I1575" s="184"/>
      <c r="J1575" s="184"/>
      <c r="K1575" s="184"/>
      <c r="L1575" s="184"/>
      <c r="M1575" s="184"/>
      <c r="N1575" s="184"/>
      <c r="O1575" s="184"/>
      <c r="P1575" s="184"/>
      <c r="Q1575" s="184"/>
      <c r="R1575" s="184"/>
      <c r="S1575" s="184"/>
      <c r="T1575" s="211" t="s">
        <v>88</v>
      </c>
      <c r="U1575" s="211" t="s">
        <v>87</v>
      </c>
      <c r="V1575" s="9"/>
    </row>
    <row r="1576" spans="2:22" s="195" customFormat="1" ht="18" customHeight="1">
      <c r="B1576" s="208"/>
      <c r="C1576" s="216"/>
      <c r="D1576" s="373"/>
      <c r="E1576" s="183" t="s">
        <v>151</v>
      </c>
      <c r="F1576" s="210" t="s">
        <v>150</v>
      </c>
      <c r="G1576" s="184"/>
      <c r="H1576" s="184"/>
      <c r="I1576" s="184"/>
      <c r="J1576" s="184"/>
      <c r="K1576" s="184"/>
      <c r="L1576" s="184"/>
      <c r="M1576" s="184"/>
      <c r="N1576" s="184"/>
      <c r="O1576" s="184"/>
      <c r="P1576" s="184"/>
      <c r="Q1576" s="184"/>
      <c r="R1576" s="184"/>
      <c r="S1576" s="184"/>
      <c r="T1576" s="211" t="s">
        <v>88</v>
      </c>
      <c r="U1576" s="211" t="s">
        <v>87</v>
      </c>
      <c r="V1576" s="9"/>
    </row>
    <row r="1577" spans="2:22" s="195" customFormat="1" ht="18" customHeight="1">
      <c r="B1577" s="208"/>
      <c r="C1577" s="216"/>
      <c r="D1577" s="373"/>
      <c r="E1577" s="183" t="s">
        <v>152</v>
      </c>
      <c r="F1577" s="210" t="s">
        <v>150</v>
      </c>
      <c r="G1577" s="184"/>
      <c r="H1577" s="184"/>
      <c r="I1577" s="184"/>
      <c r="J1577" s="184"/>
      <c r="K1577" s="184"/>
      <c r="L1577" s="184"/>
      <c r="M1577" s="184"/>
      <c r="N1577" s="184"/>
      <c r="O1577" s="184"/>
      <c r="P1577" s="184"/>
      <c r="Q1577" s="184"/>
      <c r="R1577" s="184"/>
      <c r="S1577" s="184"/>
      <c r="T1577" s="211" t="s">
        <v>88</v>
      </c>
      <c r="U1577" s="211" t="s">
        <v>87</v>
      </c>
      <c r="V1577" s="9"/>
    </row>
    <row r="1578" spans="2:22" s="195" customFormat="1" ht="18" customHeight="1">
      <c r="B1578" s="208"/>
      <c r="C1578" s="216"/>
      <c r="D1578" s="373"/>
      <c r="E1578" s="183" t="s">
        <v>153</v>
      </c>
      <c r="F1578" s="210" t="s">
        <v>150</v>
      </c>
      <c r="G1578" s="184"/>
      <c r="H1578" s="184"/>
      <c r="I1578" s="184"/>
      <c r="J1578" s="184"/>
      <c r="K1578" s="184"/>
      <c r="L1578" s="184"/>
      <c r="M1578" s="184"/>
      <c r="N1578" s="184"/>
      <c r="O1578" s="184"/>
      <c r="P1578" s="184"/>
      <c r="Q1578" s="184"/>
      <c r="R1578" s="184"/>
      <c r="S1578" s="184"/>
      <c r="T1578" s="211" t="s">
        <v>88</v>
      </c>
      <c r="U1578" s="211" t="s">
        <v>87</v>
      </c>
      <c r="V1578" s="9"/>
    </row>
    <row r="1579" spans="2:22" s="195" customFormat="1" ht="18" customHeight="1">
      <c r="B1579" s="208"/>
      <c r="C1579" s="216"/>
      <c r="D1579" s="373"/>
      <c r="E1579" s="183" t="s">
        <v>154</v>
      </c>
      <c r="F1579" s="210" t="s">
        <v>150</v>
      </c>
      <c r="G1579" s="184"/>
      <c r="H1579" s="184"/>
      <c r="I1579" s="184"/>
      <c r="J1579" s="184"/>
      <c r="K1579" s="184"/>
      <c r="L1579" s="184"/>
      <c r="M1579" s="184"/>
      <c r="N1579" s="184"/>
      <c r="O1579" s="184"/>
      <c r="P1579" s="184"/>
      <c r="Q1579" s="184"/>
      <c r="R1579" s="184"/>
      <c r="S1579" s="184"/>
      <c r="T1579" s="211" t="s">
        <v>88</v>
      </c>
      <c r="U1579" s="211" t="s">
        <v>87</v>
      </c>
      <c r="V1579" s="9"/>
    </row>
    <row r="1580" spans="2:22" s="195" customFormat="1" ht="18" customHeight="1">
      <c r="B1580" s="208"/>
      <c r="C1580" s="216"/>
      <c r="D1580" s="373"/>
      <c r="E1580" s="183" t="s">
        <v>155</v>
      </c>
      <c r="F1580" s="210" t="s">
        <v>150</v>
      </c>
      <c r="G1580" s="184"/>
      <c r="H1580" s="184"/>
      <c r="I1580" s="184"/>
      <c r="J1580" s="184"/>
      <c r="K1580" s="184"/>
      <c r="L1580" s="184"/>
      <c r="M1580" s="184"/>
      <c r="N1580" s="184"/>
      <c r="O1580" s="184"/>
      <c r="P1580" s="184"/>
      <c r="Q1580" s="184"/>
      <c r="R1580" s="184"/>
      <c r="S1580" s="184"/>
      <c r="T1580" s="211" t="s">
        <v>88</v>
      </c>
      <c r="U1580" s="211" t="s">
        <v>87</v>
      </c>
      <c r="V1580" s="9"/>
    </row>
    <row r="1581" spans="2:22" s="195" customFormat="1" ht="18" customHeight="1">
      <c r="B1581" s="208"/>
      <c r="C1581" s="216"/>
      <c r="D1581" s="373"/>
      <c r="E1581" s="183" t="s">
        <v>156</v>
      </c>
      <c r="F1581" s="210" t="s">
        <v>150</v>
      </c>
      <c r="G1581" s="184"/>
      <c r="H1581" s="184"/>
      <c r="I1581" s="184"/>
      <c r="J1581" s="184"/>
      <c r="K1581" s="184"/>
      <c r="L1581" s="184"/>
      <c r="M1581" s="184"/>
      <c r="N1581" s="184"/>
      <c r="O1581" s="184"/>
      <c r="P1581" s="184"/>
      <c r="Q1581" s="184"/>
      <c r="R1581" s="184"/>
      <c r="S1581" s="184"/>
      <c r="T1581" s="211" t="s">
        <v>88</v>
      </c>
      <c r="U1581" s="211" t="s">
        <v>87</v>
      </c>
      <c r="V1581" s="9"/>
    </row>
    <row r="1582" spans="2:22" s="195" customFormat="1" ht="18" customHeight="1">
      <c r="B1582" s="208"/>
      <c r="C1582" s="216"/>
      <c r="D1582" s="373"/>
      <c r="E1582" s="183" t="s">
        <v>157</v>
      </c>
      <c r="F1582" s="210" t="s">
        <v>150</v>
      </c>
      <c r="G1582" s="184"/>
      <c r="H1582" s="184"/>
      <c r="I1582" s="184"/>
      <c r="J1582" s="184"/>
      <c r="K1582" s="184"/>
      <c r="L1582" s="184"/>
      <c r="M1582" s="184"/>
      <c r="N1582" s="184"/>
      <c r="O1582" s="184"/>
      <c r="P1582" s="184"/>
      <c r="Q1582" s="184"/>
      <c r="R1582" s="184"/>
      <c r="S1582" s="184"/>
      <c r="T1582" s="211" t="s">
        <v>88</v>
      </c>
      <c r="U1582" s="211" t="s">
        <v>87</v>
      </c>
      <c r="V1582" s="9"/>
    </row>
    <row r="1583" spans="2:22" s="195" customFormat="1" ht="18" customHeight="1">
      <c r="B1583" s="208"/>
      <c r="C1583" s="216"/>
      <c r="D1583" s="373"/>
      <c r="E1583" s="183" t="s">
        <v>158</v>
      </c>
      <c r="F1583" s="210" t="s">
        <v>150</v>
      </c>
      <c r="G1583" s="184"/>
      <c r="H1583" s="184"/>
      <c r="I1583" s="184"/>
      <c r="J1583" s="184"/>
      <c r="K1583" s="184"/>
      <c r="L1583" s="184"/>
      <c r="M1583" s="184"/>
      <c r="N1583" s="184"/>
      <c r="O1583" s="184"/>
      <c r="P1583" s="184"/>
      <c r="Q1583" s="184"/>
      <c r="R1583" s="184"/>
      <c r="S1583" s="184"/>
      <c r="T1583" s="211" t="s">
        <v>88</v>
      </c>
      <c r="U1583" s="211" t="s">
        <v>87</v>
      </c>
      <c r="V1583" s="9"/>
    </row>
    <row r="1584" spans="2:22" s="195" customFormat="1" ht="18" customHeight="1">
      <c r="B1584" s="208"/>
      <c r="C1584" s="216"/>
      <c r="D1584" s="373"/>
      <c r="E1584" s="183" t="s">
        <v>159</v>
      </c>
      <c r="F1584" s="210" t="s">
        <v>150</v>
      </c>
      <c r="G1584" s="184"/>
      <c r="H1584" s="184"/>
      <c r="I1584" s="184"/>
      <c r="J1584" s="184"/>
      <c r="K1584" s="184"/>
      <c r="L1584" s="184"/>
      <c r="M1584" s="184"/>
      <c r="N1584" s="184"/>
      <c r="O1584" s="184"/>
      <c r="P1584" s="184"/>
      <c r="Q1584" s="184"/>
      <c r="R1584" s="184"/>
      <c r="S1584" s="184"/>
      <c r="T1584" s="211" t="s">
        <v>88</v>
      </c>
      <c r="U1584" s="211" t="s">
        <v>87</v>
      </c>
      <c r="V1584" s="9"/>
    </row>
    <row r="1585" spans="2:22" s="195" customFormat="1" ht="18" customHeight="1">
      <c r="B1585" s="208"/>
      <c r="C1585" s="216"/>
      <c r="D1585" s="373"/>
      <c r="E1585" s="183" t="s">
        <v>160</v>
      </c>
      <c r="F1585" s="210" t="s">
        <v>150</v>
      </c>
      <c r="G1585" s="184"/>
      <c r="H1585" s="184"/>
      <c r="I1585" s="184"/>
      <c r="J1585" s="184"/>
      <c r="K1585" s="184"/>
      <c r="L1585" s="184"/>
      <c r="M1585" s="184"/>
      <c r="N1585" s="184"/>
      <c r="O1585" s="184"/>
      <c r="P1585" s="184"/>
      <c r="Q1585" s="184"/>
      <c r="R1585" s="184"/>
      <c r="S1585" s="184"/>
      <c r="T1585" s="211" t="s">
        <v>88</v>
      </c>
      <c r="U1585" s="211" t="s">
        <v>87</v>
      </c>
      <c r="V1585" s="9"/>
    </row>
    <row r="1586" spans="2:22" s="195" customFormat="1" ht="18" customHeight="1">
      <c r="B1586" s="208"/>
      <c r="C1586" s="216"/>
      <c r="D1586" s="373"/>
      <c r="E1586" s="183" t="s">
        <v>161</v>
      </c>
      <c r="F1586" s="210" t="s">
        <v>150</v>
      </c>
      <c r="G1586" s="184"/>
      <c r="H1586" s="184"/>
      <c r="I1586" s="184"/>
      <c r="J1586" s="184"/>
      <c r="K1586" s="184"/>
      <c r="L1586" s="184"/>
      <c r="M1586" s="184"/>
      <c r="N1586" s="184"/>
      <c r="O1586" s="184"/>
      <c r="P1586" s="184"/>
      <c r="Q1586" s="184"/>
      <c r="R1586" s="184"/>
      <c r="S1586" s="184"/>
      <c r="T1586" s="211" t="s">
        <v>88</v>
      </c>
      <c r="U1586" s="211" t="s">
        <v>87</v>
      </c>
      <c r="V1586" s="9"/>
    </row>
    <row r="1587" spans="2:22" s="195" customFormat="1" ht="18" customHeight="1">
      <c r="B1587" s="208"/>
      <c r="C1587" s="216"/>
      <c r="D1587" s="373"/>
      <c r="E1587" s="183" t="s">
        <v>162</v>
      </c>
      <c r="F1587" s="210" t="s">
        <v>150</v>
      </c>
      <c r="G1587" s="184"/>
      <c r="H1587" s="184"/>
      <c r="I1587" s="184"/>
      <c r="J1587" s="184"/>
      <c r="K1587" s="184"/>
      <c r="L1587" s="184"/>
      <c r="M1587" s="184"/>
      <c r="N1587" s="184"/>
      <c r="O1587" s="184"/>
      <c r="P1587" s="184"/>
      <c r="Q1587" s="184"/>
      <c r="R1587" s="184"/>
      <c r="S1587" s="184"/>
      <c r="T1587" s="211" t="s">
        <v>88</v>
      </c>
      <c r="U1587" s="211" t="s">
        <v>87</v>
      </c>
      <c r="V1587" s="9"/>
    </row>
    <row r="1588" spans="2:22" s="195" customFormat="1" ht="18" customHeight="1">
      <c r="B1588" s="208"/>
      <c r="C1588" s="216"/>
      <c r="D1588" s="373"/>
      <c r="E1588" s="183" t="s">
        <v>163</v>
      </c>
      <c r="F1588" s="210" t="s">
        <v>150</v>
      </c>
      <c r="G1588" s="184"/>
      <c r="H1588" s="184"/>
      <c r="I1588" s="184"/>
      <c r="J1588" s="184"/>
      <c r="K1588" s="184"/>
      <c r="L1588" s="184"/>
      <c r="M1588" s="184"/>
      <c r="N1588" s="184"/>
      <c r="O1588" s="184"/>
      <c r="P1588" s="184"/>
      <c r="Q1588" s="184"/>
      <c r="R1588" s="184"/>
      <c r="S1588" s="184"/>
      <c r="T1588" s="211" t="s">
        <v>88</v>
      </c>
      <c r="U1588" s="211" t="s">
        <v>87</v>
      </c>
      <c r="V1588" s="9"/>
    </row>
    <row r="1589" spans="2:22" s="195" customFormat="1" ht="18" customHeight="1">
      <c r="B1589" s="208"/>
      <c r="C1589" s="216"/>
      <c r="D1589" s="373"/>
      <c r="E1589" s="183" t="s">
        <v>164</v>
      </c>
      <c r="F1589" s="210" t="s">
        <v>150</v>
      </c>
      <c r="G1589" s="184"/>
      <c r="H1589" s="184"/>
      <c r="I1589" s="184"/>
      <c r="J1589" s="184"/>
      <c r="K1589" s="184"/>
      <c r="L1589" s="184"/>
      <c r="M1589" s="184"/>
      <c r="N1589" s="184"/>
      <c r="O1589" s="184"/>
      <c r="P1589" s="184"/>
      <c r="Q1589" s="184"/>
      <c r="R1589" s="184"/>
      <c r="S1589" s="184"/>
      <c r="T1589" s="211" t="s">
        <v>88</v>
      </c>
      <c r="U1589" s="211" t="s">
        <v>87</v>
      </c>
      <c r="V1589" s="9"/>
    </row>
    <row r="1590" spans="2:22" s="195" customFormat="1" ht="18" customHeight="1">
      <c r="B1590" s="208"/>
      <c r="C1590" s="216"/>
      <c r="D1590" s="373"/>
      <c r="E1590" s="183" t="s">
        <v>165</v>
      </c>
      <c r="F1590" s="210" t="s">
        <v>150</v>
      </c>
      <c r="G1590" s="184"/>
      <c r="H1590" s="184"/>
      <c r="I1590" s="184"/>
      <c r="J1590" s="184"/>
      <c r="K1590" s="184"/>
      <c r="L1590" s="184"/>
      <c r="M1590" s="184"/>
      <c r="N1590" s="184"/>
      <c r="O1590" s="184"/>
      <c r="P1590" s="184"/>
      <c r="Q1590" s="184"/>
      <c r="R1590" s="184"/>
      <c r="S1590" s="184"/>
      <c r="T1590" s="211" t="s">
        <v>88</v>
      </c>
      <c r="U1590" s="211" t="s">
        <v>87</v>
      </c>
      <c r="V1590" s="9"/>
    </row>
    <row r="1591" spans="2:22" s="195" customFormat="1" ht="18" customHeight="1">
      <c r="B1591" s="208"/>
      <c r="C1591" s="216"/>
      <c r="D1591" s="373"/>
      <c r="E1591" s="183" t="s">
        <v>166</v>
      </c>
      <c r="F1591" s="210" t="s">
        <v>150</v>
      </c>
      <c r="G1591" s="184"/>
      <c r="H1591" s="184"/>
      <c r="I1591" s="184"/>
      <c r="J1591" s="184"/>
      <c r="K1591" s="184"/>
      <c r="L1591" s="184"/>
      <c r="M1591" s="184"/>
      <c r="N1591" s="184"/>
      <c r="O1591" s="184"/>
      <c r="P1591" s="184"/>
      <c r="Q1591" s="184"/>
      <c r="R1591" s="184"/>
      <c r="S1591" s="184"/>
      <c r="T1591" s="211" t="s">
        <v>88</v>
      </c>
      <c r="U1591" s="211" t="s">
        <v>87</v>
      </c>
      <c r="V1591" s="9"/>
    </row>
    <row r="1592" spans="2:22" s="195" customFormat="1" ht="18" customHeight="1">
      <c r="B1592" s="208"/>
      <c r="C1592" s="216"/>
      <c r="D1592" s="373"/>
      <c r="E1592" s="183" t="s">
        <v>167</v>
      </c>
      <c r="F1592" s="210" t="s">
        <v>150</v>
      </c>
      <c r="G1592" s="184"/>
      <c r="H1592" s="184"/>
      <c r="I1592" s="184"/>
      <c r="J1592" s="184"/>
      <c r="K1592" s="184"/>
      <c r="L1592" s="184"/>
      <c r="M1592" s="184"/>
      <c r="N1592" s="184"/>
      <c r="O1592" s="184"/>
      <c r="P1592" s="184"/>
      <c r="Q1592" s="184"/>
      <c r="R1592" s="184"/>
      <c r="S1592" s="184"/>
      <c r="T1592" s="211" t="s">
        <v>88</v>
      </c>
      <c r="U1592" s="211" t="s">
        <v>87</v>
      </c>
      <c r="V1592" s="9"/>
    </row>
    <row r="1593" spans="2:22" s="195" customFormat="1" ht="18" customHeight="1">
      <c r="B1593" s="208"/>
      <c r="C1593" s="216"/>
      <c r="D1593" s="373"/>
      <c r="E1593" s="183" t="s">
        <v>168</v>
      </c>
      <c r="F1593" s="210" t="s">
        <v>150</v>
      </c>
      <c r="G1593" s="184"/>
      <c r="H1593" s="184"/>
      <c r="I1593" s="184"/>
      <c r="J1593" s="184"/>
      <c r="K1593" s="184"/>
      <c r="L1593" s="184"/>
      <c r="M1593" s="184"/>
      <c r="N1593" s="184"/>
      <c r="O1593" s="184"/>
      <c r="P1593" s="184"/>
      <c r="Q1593" s="184"/>
      <c r="R1593" s="184"/>
      <c r="S1593" s="184"/>
      <c r="T1593" s="211" t="s">
        <v>88</v>
      </c>
      <c r="U1593" s="211" t="s">
        <v>87</v>
      </c>
      <c r="V1593" s="9"/>
    </row>
    <row r="1594" spans="2:22" s="195" customFormat="1" ht="18" customHeight="1">
      <c r="B1594" s="208"/>
      <c r="C1594" s="216"/>
      <c r="D1594" s="373"/>
      <c r="E1594" s="183" t="s">
        <v>169</v>
      </c>
      <c r="F1594" s="210" t="s">
        <v>150</v>
      </c>
      <c r="G1594" s="184"/>
      <c r="H1594" s="184"/>
      <c r="I1594" s="184"/>
      <c r="J1594" s="184"/>
      <c r="K1594" s="184"/>
      <c r="L1594" s="184"/>
      <c r="M1594" s="184"/>
      <c r="N1594" s="184"/>
      <c r="O1594" s="184"/>
      <c r="P1594" s="184"/>
      <c r="Q1594" s="184"/>
      <c r="R1594" s="184"/>
      <c r="S1594" s="184"/>
      <c r="T1594" s="211" t="s">
        <v>88</v>
      </c>
      <c r="U1594" s="211" t="s">
        <v>87</v>
      </c>
      <c r="V1594" s="9"/>
    </row>
    <row r="1595" spans="2:22" s="195" customFormat="1" ht="18" customHeight="1">
      <c r="B1595" s="208"/>
      <c r="C1595" s="216"/>
      <c r="D1595" s="373"/>
      <c r="E1595" s="183" t="s">
        <v>170</v>
      </c>
      <c r="F1595" s="210" t="s">
        <v>150</v>
      </c>
      <c r="G1595" s="184"/>
      <c r="H1595" s="184"/>
      <c r="I1595" s="184"/>
      <c r="J1595" s="184"/>
      <c r="K1595" s="184"/>
      <c r="L1595" s="184"/>
      <c r="M1595" s="184"/>
      <c r="N1595" s="184"/>
      <c r="O1595" s="184"/>
      <c r="P1595" s="184"/>
      <c r="Q1595" s="184"/>
      <c r="R1595" s="184"/>
      <c r="S1595" s="184"/>
      <c r="T1595" s="211" t="s">
        <v>88</v>
      </c>
      <c r="U1595" s="211" t="s">
        <v>87</v>
      </c>
      <c r="V1595" s="9"/>
    </row>
    <row r="1596" spans="2:22" s="195" customFormat="1" ht="18" customHeight="1">
      <c r="B1596" s="208"/>
      <c r="C1596" s="216"/>
      <c r="D1596" s="373"/>
      <c r="E1596" s="183" t="s">
        <v>171</v>
      </c>
      <c r="F1596" s="210" t="s">
        <v>150</v>
      </c>
      <c r="G1596" s="184"/>
      <c r="H1596" s="184"/>
      <c r="I1596" s="184"/>
      <c r="J1596" s="184"/>
      <c r="K1596" s="184"/>
      <c r="L1596" s="184"/>
      <c r="M1596" s="184"/>
      <c r="N1596" s="184"/>
      <c r="O1596" s="184"/>
      <c r="P1596" s="184"/>
      <c r="Q1596" s="184"/>
      <c r="R1596" s="184"/>
      <c r="S1596" s="184"/>
      <c r="T1596" s="211" t="s">
        <v>88</v>
      </c>
      <c r="U1596" s="211" t="s">
        <v>87</v>
      </c>
      <c r="V1596" s="9"/>
    </row>
    <row r="1597" spans="2:22" s="195" customFormat="1" ht="18" customHeight="1">
      <c r="B1597" s="208"/>
      <c r="C1597" s="216"/>
      <c r="D1597" s="373"/>
      <c r="E1597" s="183" t="s">
        <v>172</v>
      </c>
      <c r="F1597" s="210" t="s">
        <v>150</v>
      </c>
      <c r="G1597" s="184"/>
      <c r="H1597" s="184"/>
      <c r="I1597" s="184"/>
      <c r="J1597" s="184"/>
      <c r="K1597" s="184"/>
      <c r="L1597" s="184"/>
      <c r="M1597" s="184"/>
      <c r="N1597" s="184"/>
      <c r="O1597" s="184"/>
      <c r="P1597" s="184"/>
      <c r="Q1597" s="184"/>
      <c r="R1597" s="184"/>
      <c r="S1597" s="184"/>
      <c r="T1597" s="211" t="s">
        <v>88</v>
      </c>
      <c r="U1597" s="211" t="s">
        <v>87</v>
      </c>
      <c r="V1597" s="9"/>
    </row>
    <row r="1598" spans="2:22" s="195" customFormat="1" ht="18" customHeight="1">
      <c r="B1598" s="208"/>
      <c r="C1598" s="216"/>
      <c r="D1598" s="373"/>
      <c r="E1598" s="183" t="s">
        <v>173</v>
      </c>
      <c r="F1598" s="210" t="s">
        <v>150</v>
      </c>
      <c r="G1598" s="184"/>
      <c r="H1598" s="184"/>
      <c r="I1598" s="184"/>
      <c r="J1598" s="184"/>
      <c r="K1598" s="184"/>
      <c r="L1598" s="184"/>
      <c r="M1598" s="184"/>
      <c r="N1598" s="184"/>
      <c r="O1598" s="184"/>
      <c r="P1598" s="184"/>
      <c r="Q1598" s="184"/>
      <c r="R1598" s="184"/>
      <c r="S1598" s="184"/>
      <c r="T1598" s="211" t="s">
        <v>88</v>
      </c>
      <c r="U1598" s="211" t="s">
        <v>87</v>
      </c>
      <c r="V1598" s="9"/>
    </row>
    <row r="1599" spans="2:22" s="195" customFormat="1" ht="18" customHeight="1">
      <c r="B1599" s="208"/>
      <c r="C1599" s="216"/>
      <c r="D1599" s="374"/>
      <c r="E1599" s="183" t="s">
        <v>174</v>
      </c>
      <c r="F1599" s="210" t="s">
        <v>150</v>
      </c>
      <c r="G1599" s="184"/>
      <c r="H1599" s="184"/>
      <c r="I1599" s="184"/>
      <c r="J1599" s="184"/>
      <c r="K1599" s="184"/>
      <c r="L1599" s="184"/>
      <c r="M1599" s="184"/>
      <c r="N1599" s="184"/>
      <c r="O1599" s="184"/>
      <c r="P1599" s="184"/>
      <c r="Q1599" s="184"/>
      <c r="R1599" s="184"/>
      <c r="S1599" s="184"/>
      <c r="T1599" s="211" t="s">
        <v>88</v>
      </c>
      <c r="U1599" s="211" t="s">
        <v>87</v>
      </c>
      <c r="V1599" s="9"/>
    </row>
    <row r="1600" spans="2:22" s="195" customFormat="1" ht="18" customHeight="1">
      <c r="B1600" s="208"/>
      <c r="C1600" s="216"/>
      <c r="D1600" s="370" t="s">
        <v>175</v>
      </c>
      <c r="E1600" s="183" t="s">
        <v>176</v>
      </c>
      <c r="F1600" s="210" t="s">
        <v>177</v>
      </c>
      <c r="G1600" s="184"/>
      <c r="H1600" s="184"/>
      <c r="I1600" s="184"/>
      <c r="J1600" s="184"/>
      <c r="K1600" s="184"/>
      <c r="L1600" s="184"/>
      <c r="M1600" s="184"/>
      <c r="N1600" s="184"/>
      <c r="O1600" s="184"/>
      <c r="P1600" s="184"/>
      <c r="Q1600" s="184"/>
      <c r="R1600" s="184"/>
      <c r="S1600" s="184"/>
      <c r="T1600" s="211" t="s">
        <v>88</v>
      </c>
      <c r="U1600" s="211" t="s">
        <v>87</v>
      </c>
      <c r="V1600" s="9"/>
    </row>
    <row r="1601" spans="1:23" s="195" customFormat="1" ht="18" customHeight="1">
      <c r="B1601" s="208"/>
      <c r="C1601" s="216"/>
      <c r="D1601" s="371"/>
      <c r="E1601" s="183" t="s">
        <v>178</v>
      </c>
      <c r="F1601" s="210" t="s">
        <v>141</v>
      </c>
      <c r="G1601" s="184"/>
      <c r="H1601" s="184"/>
      <c r="I1601" s="184"/>
      <c r="J1601" s="184"/>
      <c r="K1601" s="184"/>
      <c r="L1601" s="184"/>
      <c r="M1601" s="184"/>
      <c r="N1601" s="184"/>
      <c r="O1601" s="184"/>
      <c r="P1601" s="184"/>
      <c r="Q1601" s="184"/>
      <c r="R1601" s="184"/>
      <c r="S1601" s="184"/>
      <c r="T1601" s="211" t="s">
        <v>88</v>
      </c>
      <c r="U1601" s="211" t="s">
        <v>87</v>
      </c>
      <c r="V1601" s="9"/>
    </row>
    <row r="1602" spans="1:23" s="195" customFormat="1" ht="18" customHeight="1">
      <c r="B1602" s="208"/>
      <c r="C1602" s="216"/>
      <c r="D1602" s="213" t="s">
        <v>179</v>
      </c>
      <c r="E1602" s="183" t="s">
        <v>180</v>
      </c>
      <c r="F1602" s="210" t="s">
        <v>181</v>
      </c>
      <c r="G1602" s="184"/>
      <c r="H1602" s="184"/>
      <c r="I1602" s="184"/>
      <c r="J1602" s="184"/>
      <c r="K1602" s="184"/>
      <c r="L1602" s="184"/>
      <c r="M1602" s="184"/>
      <c r="N1602" s="184"/>
      <c r="O1602" s="184"/>
      <c r="P1602" s="184"/>
      <c r="Q1602" s="184"/>
      <c r="R1602" s="184"/>
      <c r="S1602" s="184"/>
      <c r="T1602" s="211" t="s">
        <v>88</v>
      </c>
      <c r="U1602" s="211" t="s">
        <v>87</v>
      </c>
      <c r="V1602" s="9"/>
    </row>
    <row r="1603" spans="1:23" s="195" customFormat="1" ht="18" customHeight="1">
      <c r="B1603" s="208"/>
      <c r="C1603" s="216"/>
      <c r="D1603" s="370" t="s">
        <v>182</v>
      </c>
      <c r="E1603" s="183" t="s">
        <v>183</v>
      </c>
      <c r="F1603" s="210" t="s">
        <v>141</v>
      </c>
      <c r="G1603" s="184"/>
      <c r="H1603" s="184"/>
      <c r="I1603" s="184"/>
      <c r="J1603" s="184"/>
      <c r="K1603" s="184"/>
      <c r="L1603" s="184"/>
      <c r="M1603" s="184"/>
      <c r="N1603" s="184"/>
      <c r="O1603" s="184"/>
      <c r="P1603" s="184"/>
      <c r="Q1603" s="184"/>
      <c r="R1603" s="184"/>
      <c r="S1603" s="184"/>
      <c r="T1603" s="211" t="s">
        <v>88</v>
      </c>
      <c r="U1603" s="211" t="s">
        <v>87</v>
      </c>
      <c r="V1603" s="9"/>
    </row>
    <row r="1604" spans="1:23" s="195" customFormat="1" ht="18" customHeight="1">
      <c r="B1604" s="208"/>
      <c r="C1604" s="216"/>
      <c r="D1604" s="375"/>
      <c r="E1604" s="183" t="s">
        <v>184</v>
      </c>
      <c r="F1604" s="210" t="s">
        <v>141</v>
      </c>
      <c r="G1604" s="184"/>
      <c r="H1604" s="184"/>
      <c r="I1604" s="184"/>
      <c r="J1604" s="184"/>
      <c r="K1604" s="184"/>
      <c r="L1604" s="184"/>
      <c r="M1604" s="184"/>
      <c r="N1604" s="184"/>
      <c r="O1604" s="184"/>
      <c r="P1604" s="184"/>
      <c r="Q1604" s="184"/>
      <c r="R1604" s="184"/>
      <c r="S1604" s="184"/>
      <c r="T1604" s="211" t="s">
        <v>88</v>
      </c>
      <c r="U1604" s="211" t="s">
        <v>87</v>
      </c>
      <c r="V1604" s="9"/>
    </row>
    <row r="1605" spans="1:23" s="195" customFormat="1" ht="18" customHeight="1">
      <c r="B1605" s="208"/>
      <c r="C1605" s="216"/>
      <c r="D1605" s="375"/>
      <c r="E1605" s="183" t="s">
        <v>185</v>
      </c>
      <c r="F1605" s="210" t="s">
        <v>141</v>
      </c>
      <c r="G1605" s="184"/>
      <c r="H1605" s="184"/>
      <c r="I1605" s="184"/>
      <c r="J1605" s="184"/>
      <c r="K1605" s="184"/>
      <c r="L1605" s="184"/>
      <c r="M1605" s="184"/>
      <c r="N1605" s="184"/>
      <c r="O1605" s="184"/>
      <c r="P1605" s="184"/>
      <c r="Q1605" s="184"/>
      <c r="R1605" s="184"/>
      <c r="S1605" s="184"/>
      <c r="T1605" s="211" t="s">
        <v>88</v>
      </c>
      <c r="U1605" s="211" t="s">
        <v>87</v>
      </c>
      <c r="V1605" s="9"/>
    </row>
    <row r="1606" spans="1:23" s="195" customFormat="1" ht="18" customHeight="1">
      <c r="B1606" s="208"/>
      <c r="C1606" s="216"/>
      <c r="D1606" s="375"/>
      <c r="E1606" s="183" t="s">
        <v>186</v>
      </c>
      <c r="F1606" s="210" t="s">
        <v>150</v>
      </c>
      <c r="G1606" s="184"/>
      <c r="H1606" s="184"/>
      <c r="I1606" s="184"/>
      <c r="J1606" s="184"/>
      <c r="K1606" s="184"/>
      <c r="L1606" s="184"/>
      <c r="M1606" s="184"/>
      <c r="N1606" s="184"/>
      <c r="O1606" s="184"/>
      <c r="P1606" s="184"/>
      <c r="Q1606" s="184"/>
      <c r="R1606" s="184"/>
      <c r="S1606" s="184"/>
      <c r="T1606" s="211" t="s">
        <v>88</v>
      </c>
      <c r="U1606" s="211" t="s">
        <v>87</v>
      </c>
      <c r="V1606" s="9"/>
    </row>
    <row r="1607" spans="1:23" s="195" customFormat="1" ht="18" customHeight="1">
      <c r="B1607" s="208"/>
      <c r="C1607" s="216"/>
      <c r="D1607" s="375"/>
      <c r="E1607" s="183" t="s">
        <v>187</v>
      </c>
      <c r="F1607" s="210" t="s">
        <v>150</v>
      </c>
      <c r="G1607" s="184"/>
      <c r="H1607" s="184"/>
      <c r="I1607" s="184"/>
      <c r="J1607" s="184"/>
      <c r="K1607" s="184"/>
      <c r="L1607" s="184"/>
      <c r="M1607" s="184"/>
      <c r="N1607" s="184"/>
      <c r="O1607" s="184"/>
      <c r="P1607" s="184"/>
      <c r="Q1607" s="184"/>
      <c r="R1607" s="184"/>
      <c r="S1607" s="184"/>
      <c r="T1607" s="211" t="s">
        <v>88</v>
      </c>
      <c r="U1607" s="211" t="s">
        <v>87</v>
      </c>
      <c r="V1607" s="9"/>
    </row>
    <row r="1608" spans="1:23" s="6" customFormat="1" ht="18" customHeight="1">
      <c r="A1608" s="195"/>
      <c r="B1608" s="214"/>
      <c r="C1608" s="216"/>
      <c r="D1608" s="375"/>
      <c r="E1608" s="183" t="s">
        <v>188</v>
      </c>
      <c r="F1608" s="210" t="s">
        <v>150</v>
      </c>
      <c r="G1608" s="184"/>
      <c r="H1608" s="184"/>
      <c r="I1608" s="184"/>
      <c r="J1608" s="184"/>
      <c r="K1608" s="184"/>
      <c r="L1608" s="184"/>
      <c r="M1608" s="184"/>
      <c r="N1608" s="184"/>
      <c r="O1608" s="184"/>
      <c r="P1608" s="184"/>
      <c r="Q1608" s="184"/>
      <c r="R1608" s="184"/>
      <c r="S1608" s="184"/>
      <c r="T1608" s="211" t="s">
        <v>88</v>
      </c>
      <c r="U1608" s="211" t="s">
        <v>87</v>
      </c>
      <c r="V1608" s="9"/>
      <c r="W1608" s="195"/>
    </row>
    <row r="1609" spans="1:23" ht="18" customHeight="1">
      <c r="C1609" s="216"/>
      <c r="D1609" s="375"/>
      <c r="E1609" s="183" t="s">
        <v>189</v>
      </c>
      <c r="F1609" s="210" t="s">
        <v>141</v>
      </c>
      <c r="G1609" s="184"/>
      <c r="H1609" s="184"/>
      <c r="I1609" s="184"/>
      <c r="J1609" s="184"/>
      <c r="K1609" s="184"/>
      <c r="L1609" s="184"/>
      <c r="M1609" s="184"/>
      <c r="N1609" s="184"/>
      <c r="O1609" s="184"/>
      <c r="P1609" s="184"/>
      <c r="Q1609" s="184"/>
      <c r="R1609" s="184"/>
      <c r="S1609" s="184"/>
      <c r="T1609" s="211" t="s">
        <v>88</v>
      </c>
      <c r="U1609" s="211" t="s">
        <v>87</v>
      </c>
      <c r="V1609" s="9"/>
    </row>
    <row r="1610" spans="1:23" s="195" customFormat="1" ht="18" customHeight="1">
      <c r="C1610" s="216"/>
      <c r="D1610" s="371"/>
      <c r="E1610" s="183" t="s">
        <v>190</v>
      </c>
      <c r="F1610" s="210" t="s">
        <v>141</v>
      </c>
      <c r="G1610" s="184"/>
      <c r="H1610" s="184"/>
      <c r="I1610" s="184"/>
      <c r="J1610" s="184"/>
      <c r="K1610" s="184"/>
      <c r="L1610" s="184"/>
      <c r="M1610" s="184"/>
      <c r="N1610" s="184"/>
      <c r="O1610" s="184"/>
      <c r="P1610" s="184"/>
      <c r="Q1610" s="184"/>
      <c r="R1610" s="184"/>
      <c r="S1610" s="184"/>
      <c r="T1610" s="211" t="s">
        <v>88</v>
      </c>
      <c r="U1610" s="211" t="s">
        <v>87</v>
      </c>
      <c r="V1610" s="9"/>
    </row>
    <row r="1611" spans="1:23" s="215" customFormat="1" ht="35.1" customHeight="1">
      <c r="A1611" s="195"/>
      <c r="B1611" s="203"/>
      <c r="C1611" s="4"/>
      <c r="D1611" s="218"/>
      <c r="E1611" s="218"/>
      <c r="F1611" s="218"/>
      <c r="G1611" s="218"/>
      <c r="H1611" s="218"/>
      <c r="I1611" s="218"/>
      <c r="J1611" s="218"/>
      <c r="K1611" s="218"/>
      <c r="L1611" s="218"/>
      <c r="M1611" s="218"/>
      <c r="N1611" s="218"/>
      <c r="O1611" s="219"/>
      <c r="P1611" s="219"/>
      <c r="Q1611" s="219"/>
      <c r="R1611" s="219"/>
      <c r="S1611" s="219"/>
      <c r="T1611" s="219"/>
      <c r="U1611" s="219"/>
      <c r="V1611" s="17"/>
      <c r="W1611" s="195"/>
    </row>
    <row r="1612" spans="1:23" ht="18" customHeight="1" thickBot="1">
      <c r="C1612" s="3"/>
      <c r="D1612" s="220"/>
      <c r="E1612" s="220"/>
      <c r="F1612" s="220"/>
      <c r="G1612" s="220"/>
      <c r="H1612" s="220"/>
      <c r="I1612" s="220"/>
      <c r="J1612" s="220"/>
      <c r="K1612" s="220"/>
      <c r="L1612" s="220"/>
      <c r="M1612" s="220"/>
      <c r="N1612" s="220"/>
      <c r="O1612" s="221"/>
      <c r="P1612" s="221"/>
      <c r="Q1612" s="221"/>
      <c r="R1612" s="221"/>
      <c r="S1612" s="221"/>
      <c r="T1612" s="221"/>
      <c r="U1612" s="221"/>
      <c r="V1612" s="20"/>
    </row>
    <row r="1613" spans="1:23" s="195" customFormat="1" ht="18" customHeight="1" thickTop="1" thickBot="1">
      <c r="B1613" s="208"/>
    </row>
    <row r="1614" spans="1:23" s="195" customFormat="1" ht="18" customHeight="1" thickBot="1">
      <c r="B1614" s="208"/>
      <c r="C1614" s="217" t="s">
        <v>285</v>
      </c>
      <c r="D1614" s="114" t="s">
        <v>286</v>
      </c>
      <c r="E1614" s="115"/>
      <c r="F1614" s="115"/>
      <c r="G1614" s="115"/>
      <c r="H1614" s="115"/>
      <c r="I1614" s="115"/>
      <c r="J1614" s="115"/>
      <c r="K1614" s="115"/>
      <c r="L1614" s="115"/>
      <c r="M1614" s="115"/>
      <c r="N1614" s="115"/>
      <c r="O1614" s="115"/>
      <c r="P1614" s="115"/>
      <c r="Q1614" s="115"/>
      <c r="R1614" s="115"/>
      <c r="S1614" s="115"/>
      <c r="T1614" s="115"/>
      <c r="U1614" s="115"/>
      <c r="V1614" s="116"/>
    </row>
    <row r="1615" spans="1:23" s="195" customFormat="1" ht="18" customHeight="1">
      <c r="B1615" s="208"/>
      <c r="C1615" s="111"/>
      <c r="D1615" s="223"/>
      <c r="E1615" s="223"/>
      <c r="F1615" s="223"/>
      <c r="G1615" s="223"/>
      <c r="H1615" s="223"/>
      <c r="I1615" s="223"/>
      <c r="J1615" s="223"/>
      <c r="K1615" s="223"/>
      <c r="L1615" s="223"/>
      <c r="M1615" s="223"/>
      <c r="N1615" s="223"/>
      <c r="O1615" s="223"/>
      <c r="P1615" s="223"/>
      <c r="Q1615" s="223"/>
      <c r="R1615" s="223"/>
      <c r="S1615" s="223"/>
      <c r="T1615" s="223"/>
      <c r="U1615" s="223"/>
      <c r="V1615" s="113"/>
    </row>
    <row r="1616" spans="1:23" s="195" customFormat="1" ht="18" customHeight="1">
      <c r="B1616" s="208"/>
      <c r="C1616" s="216"/>
      <c r="D1616" s="190" t="s">
        <v>56</v>
      </c>
      <c r="E1616" s="209" t="s">
        <v>57</v>
      </c>
      <c r="F1616" s="190" t="s">
        <v>1</v>
      </c>
      <c r="G1616" s="190">
        <v>2010</v>
      </c>
      <c r="H1616" s="190">
        <v>2011</v>
      </c>
      <c r="I1616" s="190">
        <v>2012</v>
      </c>
      <c r="J1616" s="190">
        <v>2013</v>
      </c>
      <c r="K1616" s="190">
        <v>2014</v>
      </c>
      <c r="L1616" s="190">
        <v>2015</v>
      </c>
      <c r="M1616" s="190">
        <v>2016</v>
      </c>
      <c r="N1616" s="190">
        <v>2017</v>
      </c>
      <c r="O1616" s="190">
        <v>2018</v>
      </c>
      <c r="P1616" s="190">
        <v>2019</v>
      </c>
      <c r="Q1616" s="190">
        <v>2020</v>
      </c>
      <c r="R1616" s="253">
        <v>2021</v>
      </c>
      <c r="S1616" s="253">
        <v>2022</v>
      </c>
      <c r="T1616" s="190" t="s">
        <v>55</v>
      </c>
      <c r="U1616" s="190" t="s">
        <v>37</v>
      </c>
      <c r="V1616" s="9"/>
    </row>
    <row r="1617" spans="2:22" s="195" customFormat="1" ht="18" customHeight="1">
      <c r="B1617" s="208"/>
      <c r="C1617" s="216"/>
      <c r="D1617" s="367" t="s">
        <v>128</v>
      </c>
      <c r="E1617" s="183" t="s">
        <v>129</v>
      </c>
      <c r="F1617" s="210" t="s">
        <v>130</v>
      </c>
      <c r="G1617" s="184"/>
      <c r="H1617" s="184"/>
      <c r="I1617" s="184"/>
      <c r="J1617" s="184"/>
      <c r="K1617" s="184"/>
      <c r="L1617" s="184"/>
      <c r="M1617" s="184"/>
      <c r="N1617" s="184"/>
      <c r="O1617" s="184"/>
      <c r="P1617" s="184"/>
      <c r="Q1617" s="184"/>
      <c r="R1617" s="184"/>
      <c r="S1617" s="184"/>
      <c r="T1617" s="211" t="s">
        <v>88</v>
      </c>
      <c r="U1617" s="211" t="s">
        <v>87</v>
      </c>
      <c r="V1617" s="9"/>
    </row>
    <row r="1618" spans="2:22" s="195" customFormat="1" ht="18" customHeight="1">
      <c r="B1618" s="208"/>
      <c r="C1618" s="216"/>
      <c r="D1618" s="368"/>
      <c r="E1618" s="212" t="s">
        <v>131</v>
      </c>
      <c r="F1618" s="210" t="s">
        <v>130</v>
      </c>
      <c r="G1618" s="184"/>
      <c r="H1618" s="184"/>
      <c r="I1618" s="184"/>
      <c r="J1618" s="184"/>
      <c r="K1618" s="184"/>
      <c r="L1618" s="184"/>
      <c r="M1618" s="184"/>
      <c r="N1618" s="184"/>
      <c r="O1618" s="184"/>
      <c r="P1618" s="184"/>
      <c r="Q1618" s="184"/>
      <c r="R1618" s="184"/>
      <c r="S1618" s="184"/>
      <c r="T1618" s="211" t="s">
        <v>88</v>
      </c>
      <c r="U1618" s="211" t="s">
        <v>87</v>
      </c>
      <c r="V1618" s="9"/>
    </row>
    <row r="1619" spans="2:22" s="195" customFormat="1" ht="18" customHeight="1">
      <c r="B1619" s="208"/>
      <c r="C1619" s="216"/>
      <c r="D1619" s="368"/>
      <c r="E1619" s="212" t="s">
        <v>132</v>
      </c>
      <c r="F1619" s="210" t="s">
        <v>130</v>
      </c>
      <c r="G1619" s="184"/>
      <c r="H1619" s="184"/>
      <c r="I1619" s="184"/>
      <c r="J1619" s="184"/>
      <c r="K1619" s="184"/>
      <c r="L1619" s="184"/>
      <c r="M1619" s="184"/>
      <c r="N1619" s="184"/>
      <c r="O1619" s="184"/>
      <c r="P1619" s="184"/>
      <c r="Q1619" s="184"/>
      <c r="R1619" s="184"/>
      <c r="S1619" s="184"/>
      <c r="T1619" s="211" t="s">
        <v>88</v>
      </c>
      <c r="U1619" s="211" t="s">
        <v>87</v>
      </c>
      <c r="V1619" s="9"/>
    </row>
    <row r="1620" spans="2:22" s="195" customFormat="1" ht="18" customHeight="1">
      <c r="B1620" s="208"/>
      <c r="C1620" s="216"/>
      <c r="D1620" s="368"/>
      <c r="E1620" s="183" t="s">
        <v>133</v>
      </c>
      <c r="F1620" s="210" t="s">
        <v>130</v>
      </c>
      <c r="G1620" s="184"/>
      <c r="H1620" s="184"/>
      <c r="I1620" s="184"/>
      <c r="J1620" s="184"/>
      <c r="K1620" s="184"/>
      <c r="L1620" s="184"/>
      <c r="M1620" s="184"/>
      <c r="N1620" s="184"/>
      <c r="O1620" s="184"/>
      <c r="P1620" s="184"/>
      <c r="Q1620" s="184"/>
      <c r="R1620" s="184"/>
      <c r="S1620" s="184"/>
      <c r="T1620" s="211" t="s">
        <v>88</v>
      </c>
      <c r="U1620" s="211" t="s">
        <v>87</v>
      </c>
      <c r="V1620" s="9"/>
    </row>
    <row r="1621" spans="2:22" s="195" customFormat="1" ht="18" customHeight="1">
      <c r="B1621" s="208"/>
      <c r="C1621" s="216"/>
      <c r="D1621" s="368"/>
      <c r="E1621" s="183" t="s">
        <v>134</v>
      </c>
      <c r="F1621" s="210" t="s">
        <v>130</v>
      </c>
      <c r="G1621" s="184"/>
      <c r="H1621" s="184"/>
      <c r="I1621" s="184"/>
      <c r="J1621" s="184"/>
      <c r="K1621" s="184"/>
      <c r="L1621" s="184"/>
      <c r="M1621" s="184"/>
      <c r="N1621" s="184"/>
      <c r="O1621" s="184"/>
      <c r="P1621" s="184"/>
      <c r="Q1621" s="184"/>
      <c r="R1621" s="184"/>
      <c r="S1621" s="184"/>
      <c r="T1621" s="211" t="s">
        <v>88</v>
      </c>
      <c r="U1621" s="211" t="s">
        <v>87</v>
      </c>
      <c r="V1621" s="9"/>
    </row>
    <row r="1622" spans="2:22" s="195" customFormat="1" ht="18" customHeight="1">
      <c r="B1622" s="208"/>
      <c r="C1622" s="216"/>
      <c r="D1622" s="368"/>
      <c r="E1622" s="183" t="s">
        <v>135</v>
      </c>
      <c r="F1622" s="210" t="s">
        <v>130</v>
      </c>
      <c r="G1622" s="184"/>
      <c r="H1622" s="184"/>
      <c r="I1622" s="184"/>
      <c r="J1622" s="184"/>
      <c r="K1622" s="184"/>
      <c r="L1622" s="184"/>
      <c r="M1622" s="184"/>
      <c r="N1622" s="184"/>
      <c r="O1622" s="184"/>
      <c r="P1622" s="184"/>
      <c r="Q1622" s="184"/>
      <c r="R1622" s="184"/>
      <c r="S1622" s="184"/>
      <c r="T1622" s="211" t="s">
        <v>88</v>
      </c>
      <c r="U1622" s="211" t="s">
        <v>87</v>
      </c>
      <c r="V1622" s="9"/>
    </row>
    <row r="1623" spans="2:22" s="195" customFormat="1" ht="18" customHeight="1">
      <c r="B1623" s="208"/>
      <c r="C1623" s="216"/>
      <c r="D1623" s="368"/>
      <c r="E1623" s="183" t="s">
        <v>136</v>
      </c>
      <c r="F1623" s="210" t="s">
        <v>130</v>
      </c>
      <c r="G1623" s="184"/>
      <c r="H1623" s="184"/>
      <c r="I1623" s="184"/>
      <c r="J1623" s="184"/>
      <c r="K1623" s="184"/>
      <c r="L1623" s="184"/>
      <c r="M1623" s="184"/>
      <c r="N1623" s="184"/>
      <c r="O1623" s="184"/>
      <c r="P1623" s="184"/>
      <c r="Q1623" s="184"/>
      <c r="R1623" s="184"/>
      <c r="S1623" s="184"/>
      <c r="T1623" s="211" t="s">
        <v>88</v>
      </c>
      <c r="U1623" s="211" t="s">
        <v>87</v>
      </c>
      <c r="V1623" s="9"/>
    </row>
    <row r="1624" spans="2:22" s="195" customFormat="1" ht="18" customHeight="1">
      <c r="B1624" s="208"/>
      <c r="C1624" s="216"/>
      <c r="D1624" s="368"/>
      <c r="E1624" s="183" t="s">
        <v>137</v>
      </c>
      <c r="F1624" s="210" t="s">
        <v>130</v>
      </c>
      <c r="G1624" s="184"/>
      <c r="H1624" s="184"/>
      <c r="I1624" s="184"/>
      <c r="J1624" s="184"/>
      <c r="K1624" s="184"/>
      <c r="L1624" s="184"/>
      <c r="M1624" s="184"/>
      <c r="N1624" s="184"/>
      <c r="O1624" s="184"/>
      <c r="P1624" s="184"/>
      <c r="Q1624" s="184"/>
      <c r="R1624" s="184"/>
      <c r="S1624" s="184"/>
      <c r="T1624" s="211" t="s">
        <v>88</v>
      </c>
      <c r="U1624" s="211" t="s">
        <v>87</v>
      </c>
      <c r="V1624" s="9"/>
    </row>
    <row r="1625" spans="2:22" s="195" customFormat="1" ht="18" customHeight="1">
      <c r="B1625" s="208"/>
      <c r="C1625" s="216"/>
      <c r="D1625" s="368"/>
      <c r="E1625" s="183" t="s">
        <v>138</v>
      </c>
      <c r="F1625" s="210" t="s">
        <v>130</v>
      </c>
      <c r="G1625" s="184"/>
      <c r="H1625" s="184"/>
      <c r="I1625" s="184"/>
      <c r="J1625" s="184"/>
      <c r="K1625" s="184"/>
      <c r="L1625" s="184"/>
      <c r="M1625" s="184"/>
      <c r="N1625" s="184"/>
      <c r="O1625" s="184"/>
      <c r="P1625" s="184"/>
      <c r="Q1625" s="184"/>
      <c r="R1625" s="184"/>
      <c r="S1625" s="184"/>
      <c r="T1625" s="211" t="s">
        <v>88</v>
      </c>
      <c r="U1625" s="211" t="s">
        <v>87</v>
      </c>
      <c r="V1625" s="9"/>
    </row>
    <row r="1626" spans="2:22" s="195" customFormat="1" ht="18" customHeight="1">
      <c r="B1626" s="208"/>
      <c r="C1626" s="216"/>
      <c r="D1626" s="368"/>
      <c r="E1626" s="183" t="s">
        <v>139</v>
      </c>
      <c r="F1626" s="210" t="s">
        <v>130</v>
      </c>
      <c r="G1626" s="184"/>
      <c r="H1626" s="184"/>
      <c r="I1626" s="184"/>
      <c r="J1626" s="184"/>
      <c r="K1626" s="184"/>
      <c r="L1626" s="184"/>
      <c r="M1626" s="184"/>
      <c r="N1626" s="184"/>
      <c r="O1626" s="184"/>
      <c r="P1626" s="184"/>
      <c r="Q1626" s="184"/>
      <c r="R1626" s="184"/>
      <c r="S1626" s="184"/>
      <c r="T1626" s="211" t="s">
        <v>88</v>
      </c>
      <c r="U1626" s="211" t="s">
        <v>87</v>
      </c>
      <c r="V1626" s="9"/>
    </row>
    <row r="1627" spans="2:22" s="195" customFormat="1" ht="18" customHeight="1">
      <c r="B1627" s="208"/>
      <c r="C1627" s="216"/>
      <c r="D1627" s="368"/>
      <c r="E1627" s="183" t="s">
        <v>140</v>
      </c>
      <c r="F1627" s="210" t="s">
        <v>141</v>
      </c>
      <c r="G1627" s="184"/>
      <c r="H1627" s="184"/>
      <c r="I1627" s="184"/>
      <c r="J1627" s="184"/>
      <c r="K1627" s="184"/>
      <c r="L1627" s="184"/>
      <c r="M1627" s="184"/>
      <c r="N1627" s="184"/>
      <c r="O1627" s="184"/>
      <c r="P1627" s="184"/>
      <c r="Q1627" s="184"/>
      <c r="R1627" s="184"/>
      <c r="S1627" s="184"/>
      <c r="T1627" s="211" t="s">
        <v>88</v>
      </c>
      <c r="U1627" s="211" t="s">
        <v>87</v>
      </c>
      <c r="V1627" s="9"/>
    </row>
    <row r="1628" spans="2:22" s="195" customFormat="1" ht="18" customHeight="1">
      <c r="B1628" s="208"/>
      <c r="C1628" s="216"/>
      <c r="D1628" s="368"/>
      <c r="E1628" s="183" t="s">
        <v>142</v>
      </c>
      <c r="F1628" s="210" t="s">
        <v>141</v>
      </c>
      <c r="G1628" s="184"/>
      <c r="H1628" s="184"/>
      <c r="I1628" s="184"/>
      <c r="J1628" s="184"/>
      <c r="K1628" s="184"/>
      <c r="L1628" s="184"/>
      <c r="M1628" s="184"/>
      <c r="N1628" s="184"/>
      <c r="O1628" s="184"/>
      <c r="P1628" s="184"/>
      <c r="Q1628" s="184"/>
      <c r="R1628" s="184"/>
      <c r="S1628" s="184"/>
      <c r="T1628" s="211" t="s">
        <v>88</v>
      </c>
      <c r="U1628" s="211" t="s">
        <v>87</v>
      </c>
      <c r="V1628" s="9"/>
    </row>
    <row r="1629" spans="2:22" s="195" customFormat="1" ht="18" customHeight="1">
      <c r="B1629" s="208"/>
      <c r="C1629" s="216"/>
      <c r="D1629" s="369"/>
      <c r="E1629" s="183" t="s">
        <v>143</v>
      </c>
      <c r="F1629" s="210" t="s">
        <v>141</v>
      </c>
      <c r="G1629" s="184"/>
      <c r="H1629" s="184"/>
      <c r="I1629" s="184"/>
      <c r="J1629" s="184"/>
      <c r="K1629" s="184"/>
      <c r="L1629" s="184"/>
      <c r="M1629" s="184"/>
      <c r="N1629" s="184"/>
      <c r="O1629" s="184"/>
      <c r="P1629" s="184"/>
      <c r="Q1629" s="184"/>
      <c r="R1629" s="184"/>
      <c r="S1629" s="184"/>
      <c r="T1629" s="211" t="s">
        <v>88</v>
      </c>
      <c r="U1629" s="211" t="s">
        <v>87</v>
      </c>
      <c r="V1629" s="9"/>
    </row>
    <row r="1630" spans="2:22" s="195" customFormat="1" ht="18" customHeight="1">
      <c r="B1630" s="208"/>
      <c r="C1630" s="216"/>
      <c r="D1630" s="370" t="s">
        <v>144</v>
      </c>
      <c r="E1630" s="183" t="s">
        <v>145</v>
      </c>
      <c r="F1630" s="210" t="s">
        <v>130</v>
      </c>
      <c r="G1630" s="184"/>
      <c r="H1630" s="184"/>
      <c r="I1630" s="184"/>
      <c r="J1630" s="184"/>
      <c r="K1630" s="184"/>
      <c r="L1630" s="184"/>
      <c r="M1630" s="184"/>
      <c r="N1630" s="184"/>
      <c r="O1630" s="184"/>
      <c r="P1630" s="184"/>
      <c r="Q1630" s="184"/>
      <c r="R1630" s="184"/>
      <c r="S1630" s="184"/>
      <c r="T1630" s="211" t="s">
        <v>88</v>
      </c>
      <c r="U1630" s="211" t="s">
        <v>87</v>
      </c>
      <c r="V1630" s="9"/>
    </row>
    <row r="1631" spans="2:22" s="195" customFormat="1" ht="18" customHeight="1">
      <c r="B1631" s="208"/>
      <c r="C1631" s="216"/>
      <c r="D1631" s="371"/>
      <c r="E1631" s="183" t="s">
        <v>146</v>
      </c>
      <c r="F1631" s="210" t="s">
        <v>147</v>
      </c>
      <c r="G1631" s="184"/>
      <c r="H1631" s="184"/>
      <c r="I1631" s="184"/>
      <c r="J1631" s="184"/>
      <c r="K1631" s="184"/>
      <c r="L1631" s="184"/>
      <c r="M1631" s="184"/>
      <c r="N1631" s="184"/>
      <c r="O1631" s="184"/>
      <c r="P1631" s="184"/>
      <c r="Q1631" s="184"/>
      <c r="R1631" s="184"/>
      <c r="S1631" s="184"/>
      <c r="T1631" s="211" t="s">
        <v>88</v>
      </c>
      <c r="U1631" s="211" t="s">
        <v>87</v>
      </c>
      <c r="V1631" s="9"/>
    </row>
    <row r="1632" spans="2:22" s="195" customFormat="1" ht="18" customHeight="1">
      <c r="B1632" s="208"/>
      <c r="C1632" s="216"/>
      <c r="D1632" s="372" t="s">
        <v>148</v>
      </c>
      <c r="E1632" s="183" t="s">
        <v>149</v>
      </c>
      <c r="F1632" s="210" t="s">
        <v>150</v>
      </c>
      <c r="G1632" s="184"/>
      <c r="H1632" s="184"/>
      <c r="I1632" s="184"/>
      <c r="J1632" s="184"/>
      <c r="K1632" s="184"/>
      <c r="L1632" s="184"/>
      <c r="M1632" s="184"/>
      <c r="N1632" s="184"/>
      <c r="O1632" s="184"/>
      <c r="P1632" s="184"/>
      <c r="Q1632" s="184"/>
      <c r="R1632" s="184"/>
      <c r="S1632" s="184"/>
      <c r="T1632" s="211" t="s">
        <v>88</v>
      </c>
      <c r="U1632" s="211" t="s">
        <v>87</v>
      </c>
      <c r="V1632" s="9"/>
    </row>
    <row r="1633" spans="2:22" s="195" customFormat="1" ht="18" customHeight="1">
      <c r="B1633" s="208"/>
      <c r="C1633" s="216"/>
      <c r="D1633" s="373"/>
      <c r="E1633" s="183" t="s">
        <v>151</v>
      </c>
      <c r="F1633" s="210" t="s">
        <v>150</v>
      </c>
      <c r="G1633" s="184"/>
      <c r="H1633" s="184"/>
      <c r="I1633" s="184"/>
      <c r="J1633" s="184"/>
      <c r="K1633" s="184"/>
      <c r="L1633" s="184"/>
      <c r="M1633" s="184"/>
      <c r="N1633" s="184"/>
      <c r="O1633" s="184"/>
      <c r="P1633" s="184"/>
      <c r="Q1633" s="184"/>
      <c r="R1633" s="184"/>
      <c r="S1633" s="184"/>
      <c r="T1633" s="211" t="s">
        <v>88</v>
      </c>
      <c r="U1633" s="211" t="s">
        <v>87</v>
      </c>
      <c r="V1633" s="9"/>
    </row>
    <row r="1634" spans="2:22" s="195" customFormat="1" ht="18" customHeight="1">
      <c r="B1634" s="208"/>
      <c r="C1634" s="216"/>
      <c r="D1634" s="373"/>
      <c r="E1634" s="183" t="s">
        <v>152</v>
      </c>
      <c r="F1634" s="210" t="s">
        <v>150</v>
      </c>
      <c r="G1634" s="184"/>
      <c r="H1634" s="184"/>
      <c r="I1634" s="184"/>
      <c r="J1634" s="184"/>
      <c r="K1634" s="184"/>
      <c r="L1634" s="184"/>
      <c r="M1634" s="184"/>
      <c r="N1634" s="184"/>
      <c r="O1634" s="184"/>
      <c r="P1634" s="184"/>
      <c r="Q1634" s="184"/>
      <c r="R1634" s="184"/>
      <c r="S1634" s="184"/>
      <c r="T1634" s="211" t="s">
        <v>88</v>
      </c>
      <c r="U1634" s="211" t="s">
        <v>87</v>
      </c>
      <c r="V1634" s="9"/>
    </row>
    <row r="1635" spans="2:22" s="195" customFormat="1" ht="18" customHeight="1">
      <c r="B1635" s="208"/>
      <c r="C1635" s="216"/>
      <c r="D1635" s="373"/>
      <c r="E1635" s="183" t="s">
        <v>153</v>
      </c>
      <c r="F1635" s="210" t="s">
        <v>150</v>
      </c>
      <c r="G1635" s="184"/>
      <c r="H1635" s="184"/>
      <c r="I1635" s="184"/>
      <c r="J1635" s="184"/>
      <c r="K1635" s="184"/>
      <c r="L1635" s="184"/>
      <c r="M1635" s="184"/>
      <c r="N1635" s="184"/>
      <c r="O1635" s="184"/>
      <c r="P1635" s="184"/>
      <c r="Q1635" s="184"/>
      <c r="R1635" s="184"/>
      <c r="S1635" s="184"/>
      <c r="T1635" s="211" t="s">
        <v>88</v>
      </c>
      <c r="U1635" s="211" t="s">
        <v>87</v>
      </c>
      <c r="V1635" s="9"/>
    </row>
    <row r="1636" spans="2:22" s="195" customFormat="1" ht="18" customHeight="1">
      <c r="B1636" s="208"/>
      <c r="C1636" s="216"/>
      <c r="D1636" s="373"/>
      <c r="E1636" s="183" t="s">
        <v>154</v>
      </c>
      <c r="F1636" s="210" t="s">
        <v>150</v>
      </c>
      <c r="G1636" s="184"/>
      <c r="H1636" s="184"/>
      <c r="I1636" s="184"/>
      <c r="J1636" s="184"/>
      <c r="K1636" s="184"/>
      <c r="L1636" s="184"/>
      <c r="M1636" s="184"/>
      <c r="N1636" s="184"/>
      <c r="O1636" s="184"/>
      <c r="P1636" s="184"/>
      <c r="Q1636" s="184"/>
      <c r="R1636" s="184"/>
      <c r="S1636" s="184"/>
      <c r="T1636" s="211" t="s">
        <v>88</v>
      </c>
      <c r="U1636" s="211" t="s">
        <v>87</v>
      </c>
      <c r="V1636" s="9"/>
    </row>
    <row r="1637" spans="2:22" s="195" customFormat="1" ht="18" customHeight="1">
      <c r="B1637" s="208"/>
      <c r="C1637" s="216"/>
      <c r="D1637" s="373"/>
      <c r="E1637" s="183" t="s">
        <v>155</v>
      </c>
      <c r="F1637" s="210" t="s">
        <v>150</v>
      </c>
      <c r="G1637" s="184"/>
      <c r="H1637" s="184"/>
      <c r="I1637" s="184"/>
      <c r="J1637" s="184"/>
      <c r="K1637" s="184"/>
      <c r="L1637" s="184"/>
      <c r="M1637" s="184"/>
      <c r="N1637" s="184"/>
      <c r="O1637" s="184"/>
      <c r="P1637" s="184"/>
      <c r="Q1637" s="184"/>
      <c r="R1637" s="184"/>
      <c r="S1637" s="184"/>
      <c r="T1637" s="211" t="s">
        <v>88</v>
      </c>
      <c r="U1637" s="211" t="s">
        <v>87</v>
      </c>
      <c r="V1637" s="9"/>
    </row>
    <row r="1638" spans="2:22" s="195" customFormat="1" ht="18" customHeight="1">
      <c r="B1638" s="208"/>
      <c r="C1638" s="216"/>
      <c r="D1638" s="373"/>
      <c r="E1638" s="183" t="s">
        <v>156</v>
      </c>
      <c r="F1638" s="210" t="s">
        <v>150</v>
      </c>
      <c r="G1638" s="184"/>
      <c r="H1638" s="184"/>
      <c r="I1638" s="184"/>
      <c r="J1638" s="184"/>
      <c r="K1638" s="184"/>
      <c r="L1638" s="184"/>
      <c r="M1638" s="184"/>
      <c r="N1638" s="184"/>
      <c r="O1638" s="184"/>
      <c r="P1638" s="184"/>
      <c r="Q1638" s="184"/>
      <c r="R1638" s="184"/>
      <c r="S1638" s="184"/>
      <c r="T1638" s="211" t="s">
        <v>88</v>
      </c>
      <c r="U1638" s="211" t="s">
        <v>87</v>
      </c>
      <c r="V1638" s="9"/>
    </row>
    <row r="1639" spans="2:22" s="195" customFormat="1" ht="18" customHeight="1">
      <c r="B1639" s="208"/>
      <c r="C1639" s="216"/>
      <c r="D1639" s="373"/>
      <c r="E1639" s="183" t="s">
        <v>157</v>
      </c>
      <c r="F1639" s="210" t="s">
        <v>150</v>
      </c>
      <c r="G1639" s="184"/>
      <c r="H1639" s="184"/>
      <c r="I1639" s="184"/>
      <c r="J1639" s="184"/>
      <c r="K1639" s="184"/>
      <c r="L1639" s="184"/>
      <c r="M1639" s="184"/>
      <c r="N1639" s="184"/>
      <c r="O1639" s="184"/>
      <c r="P1639" s="184"/>
      <c r="Q1639" s="184"/>
      <c r="R1639" s="184"/>
      <c r="S1639" s="184"/>
      <c r="T1639" s="211" t="s">
        <v>88</v>
      </c>
      <c r="U1639" s="211" t="s">
        <v>87</v>
      </c>
      <c r="V1639" s="9"/>
    </row>
    <row r="1640" spans="2:22" s="195" customFormat="1" ht="18" customHeight="1">
      <c r="B1640" s="208"/>
      <c r="C1640" s="216"/>
      <c r="D1640" s="373"/>
      <c r="E1640" s="183" t="s">
        <v>158</v>
      </c>
      <c r="F1640" s="210" t="s">
        <v>150</v>
      </c>
      <c r="G1640" s="184"/>
      <c r="H1640" s="184"/>
      <c r="I1640" s="184"/>
      <c r="J1640" s="184"/>
      <c r="K1640" s="184"/>
      <c r="L1640" s="184"/>
      <c r="M1640" s="184"/>
      <c r="N1640" s="184"/>
      <c r="O1640" s="184"/>
      <c r="P1640" s="184"/>
      <c r="Q1640" s="184"/>
      <c r="R1640" s="184"/>
      <c r="S1640" s="184"/>
      <c r="T1640" s="211" t="s">
        <v>88</v>
      </c>
      <c r="U1640" s="211" t="s">
        <v>87</v>
      </c>
      <c r="V1640" s="9"/>
    </row>
    <row r="1641" spans="2:22" s="195" customFormat="1" ht="18" customHeight="1">
      <c r="B1641" s="208"/>
      <c r="C1641" s="216"/>
      <c r="D1641" s="373"/>
      <c r="E1641" s="183" t="s">
        <v>159</v>
      </c>
      <c r="F1641" s="210" t="s">
        <v>150</v>
      </c>
      <c r="G1641" s="184"/>
      <c r="H1641" s="184"/>
      <c r="I1641" s="184"/>
      <c r="J1641" s="184"/>
      <c r="K1641" s="184"/>
      <c r="L1641" s="184"/>
      <c r="M1641" s="184"/>
      <c r="N1641" s="184"/>
      <c r="O1641" s="184"/>
      <c r="P1641" s="184"/>
      <c r="Q1641" s="184"/>
      <c r="R1641" s="184"/>
      <c r="S1641" s="184"/>
      <c r="T1641" s="211" t="s">
        <v>88</v>
      </c>
      <c r="U1641" s="211" t="s">
        <v>87</v>
      </c>
      <c r="V1641" s="9"/>
    </row>
    <row r="1642" spans="2:22" s="195" customFormat="1" ht="18" customHeight="1">
      <c r="B1642" s="208"/>
      <c r="C1642" s="216"/>
      <c r="D1642" s="373"/>
      <c r="E1642" s="183" t="s">
        <v>160</v>
      </c>
      <c r="F1642" s="210" t="s">
        <v>150</v>
      </c>
      <c r="G1642" s="184"/>
      <c r="H1642" s="184"/>
      <c r="I1642" s="184"/>
      <c r="J1642" s="184"/>
      <c r="K1642" s="184"/>
      <c r="L1642" s="184"/>
      <c r="M1642" s="184"/>
      <c r="N1642" s="184"/>
      <c r="O1642" s="184"/>
      <c r="P1642" s="184"/>
      <c r="Q1642" s="184"/>
      <c r="R1642" s="184"/>
      <c r="S1642" s="184"/>
      <c r="T1642" s="211" t="s">
        <v>88</v>
      </c>
      <c r="U1642" s="211" t="s">
        <v>87</v>
      </c>
      <c r="V1642" s="9"/>
    </row>
    <row r="1643" spans="2:22" s="195" customFormat="1" ht="18" customHeight="1">
      <c r="B1643" s="208"/>
      <c r="C1643" s="216"/>
      <c r="D1643" s="373"/>
      <c r="E1643" s="183" t="s">
        <v>161</v>
      </c>
      <c r="F1643" s="210" t="s">
        <v>150</v>
      </c>
      <c r="G1643" s="184"/>
      <c r="H1643" s="184"/>
      <c r="I1643" s="184"/>
      <c r="J1643" s="184"/>
      <c r="K1643" s="184"/>
      <c r="L1643" s="184"/>
      <c r="M1643" s="184"/>
      <c r="N1643" s="184"/>
      <c r="O1643" s="184"/>
      <c r="P1643" s="184"/>
      <c r="Q1643" s="184"/>
      <c r="R1643" s="184"/>
      <c r="S1643" s="184"/>
      <c r="T1643" s="211" t="s">
        <v>88</v>
      </c>
      <c r="U1643" s="211" t="s">
        <v>87</v>
      </c>
      <c r="V1643" s="9"/>
    </row>
    <row r="1644" spans="2:22" s="195" customFormat="1" ht="18" customHeight="1">
      <c r="B1644" s="208"/>
      <c r="C1644" s="216"/>
      <c r="D1644" s="373"/>
      <c r="E1644" s="183" t="s">
        <v>162</v>
      </c>
      <c r="F1644" s="210" t="s">
        <v>150</v>
      </c>
      <c r="G1644" s="184"/>
      <c r="H1644" s="184"/>
      <c r="I1644" s="184"/>
      <c r="J1644" s="184"/>
      <c r="K1644" s="184"/>
      <c r="L1644" s="184"/>
      <c r="M1644" s="184"/>
      <c r="N1644" s="184"/>
      <c r="O1644" s="184"/>
      <c r="P1644" s="184"/>
      <c r="Q1644" s="184"/>
      <c r="R1644" s="184"/>
      <c r="S1644" s="184"/>
      <c r="T1644" s="211" t="s">
        <v>88</v>
      </c>
      <c r="U1644" s="211" t="s">
        <v>87</v>
      </c>
      <c r="V1644" s="9"/>
    </row>
    <row r="1645" spans="2:22" s="195" customFormat="1" ht="18" customHeight="1">
      <c r="B1645" s="208"/>
      <c r="C1645" s="216"/>
      <c r="D1645" s="373"/>
      <c r="E1645" s="183" t="s">
        <v>163</v>
      </c>
      <c r="F1645" s="210" t="s">
        <v>150</v>
      </c>
      <c r="G1645" s="184"/>
      <c r="H1645" s="184"/>
      <c r="I1645" s="184"/>
      <c r="J1645" s="184"/>
      <c r="K1645" s="184"/>
      <c r="L1645" s="184"/>
      <c r="M1645" s="184"/>
      <c r="N1645" s="184"/>
      <c r="O1645" s="184"/>
      <c r="P1645" s="184"/>
      <c r="Q1645" s="184"/>
      <c r="R1645" s="184"/>
      <c r="S1645" s="184"/>
      <c r="T1645" s="211" t="s">
        <v>88</v>
      </c>
      <c r="U1645" s="211" t="s">
        <v>87</v>
      </c>
      <c r="V1645" s="9"/>
    </row>
    <row r="1646" spans="2:22" s="195" customFormat="1" ht="18" customHeight="1">
      <c r="B1646" s="208"/>
      <c r="C1646" s="216"/>
      <c r="D1646" s="373"/>
      <c r="E1646" s="183" t="s">
        <v>164</v>
      </c>
      <c r="F1646" s="210" t="s">
        <v>150</v>
      </c>
      <c r="G1646" s="184"/>
      <c r="H1646" s="184"/>
      <c r="I1646" s="184"/>
      <c r="J1646" s="184"/>
      <c r="K1646" s="184"/>
      <c r="L1646" s="184"/>
      <c r="M1646" s="184"/>
      <c r="N1646" s="184"/>
      <c r="O1646" s="184"/>
      <c r="P1646" s="184"/>
      <c r="Q1646" s="184"/>
      <c r="R1646" s="184"/>
      <c r="S1646" s="184"/>
      <c r="T1646" s="211" t="s">
        <v>88</v>
      </c>
      <c r="U1646" s="211" t="s">
        <v>87</v>
      </c>
      <c r="V1646" s="9"/>
    </row>
    <row r="1647" spans="2:22" s="195" customFormat="1" ht="18" customHeight="1">
      <c r="B1647" s="208"/>
      <c r="C1647" s="216"/>
      <c r="D1647" s="373"/>
      <c r="E1647" s="183" t="s">
        <v>165</v>
      </c>
      <c r="F1647" s="210" t="s">
        <v>150</v>
      </c>
      <c r="G1647" s="184"/>
      <c r="H1647" s="184"/>
      <c r="I1647" s="184"/>
      <c r="J1647" s="184"/>
      <c r="K1647" s="184"/>
      <c r="L1647" s="184"/>
      <c r="M1647" s="184"/>
      <c r="N1647" s="184"/>
      <c r="O1647" s="184"/>
      <c r="P1647" s="184"/>
      <c r="Q1647" s="184"/>
      <c r="R1647" s="184"/>
      <c r="S1647" s="184"/>
      <c r="T1647" s="211" t="s">
        <v>88</v>
      </c>
      <c r="U1647" s="211" t="s">
        <v>87</v>
      </c>
      <c r="V1647" s="9"/>
    </row>
    <row r="1648" spans="2:22" s="195" customFormat="1" ht="18" customHeight="1">
      <c r="B1648" s="208"/>
      <c r="C1648" s="216"/>
      <c r="D1648" s="373"/>
      <c r="E1648" s="183" t="s">
        <v>166</v>
      </c>
      <c r="F1648" s="210" t="s">
        <v>150</v>
      </c>
      <c r="G1648" s="184"/>
      <c r="H1648" s="184"/>
      <c r="I1648" s="184"/>
      <c r="J1648" s="184"/>
      <c r="K1648" s="184"/>
      <c r="L1648" s="184"/>
      <c r="M1648" s="184"/>
      <c r="N1648" s="184"/>
      <c r="O1648" s="184"/>
      <c r="P1648" s="184"/>
      <c r="Q1648" s="184"/>
      <c r="R1648" s="184"/>
      <c r="S1648" s="184"/>
      <c r="T1648" s="211" t="s">
        <v>88</v>
      </c>
      <c r="U1648" s="211" t="s">
        <v>87</v>
      </c>
      <c r="V1648" s="9"/>
    </row>
    <row r="1649" spans="2:22" s="195" customFormat="1" ht="18" customHeight="1">
      <c r="B1649" s="208"/>
      <c r="C1649" s="216"/>
      <c r="D1649" s="373"/>
      <c r="E1649" s="183" t="s">
        <v>167</v>
      </c>
      <c r="F1649" s="210" t="s">
        <v>150</v>
      </c>
      <c r="G1649" s="184"/>
      <c r="H1649" s="184"/>
      <c r="I1649" s="184"/>
      <c r="J1649" s="184"/>
      <c r="K1649" s="184"/>
      <c r="L1649" s="184"/>
      <c r="M1649" s="184"/>
      <c r="N1649" s="184"/>
      <c r="O1649" s="184"/>
      <c r="P1649" s="184"/>
      <c r="Q1649" s="184"/>
      <c r="R1649" s="184"/>
      <c r="S1649" s="184"/>
      <c r="T1649" s="211" t="s">
        <v>88</v>
      </c>
      <c r="U1649" s="211" t="s">
        <v>87</v>
      </c>
      <c r="V1649" s="9"/>
    </row>
    <row r="1650" spans="2:22" s="195" customFormat="1" ht="18" customHeight="1">
      <c r="B1650" s="208"/>
      <c r="C1650" s="216"/>
      <c r="D1650" s="373"/>
      <c r="E1650" s="183" t="s">
        <v>168</v>
      </c>
      <c r="F1650" s="210" t="s">
        <v>150</v>
      </c>
      <c r="G1650" s="184"/>
      <c r="H1650" s="184"/>
      <c r="I1650" s="184"/>
      <c r="J1650" s="184"/>
      <c r="K1650" s="184"/>
      <c r="L1650" s="184"/>
      <c r="M1650" s="184"/>
      <c r="N1650" s="184"/>
      <c r="O1650" s="184"/>
      <c r="P1650" s="184"/>
      <c r="Q1650" s="184"/>
      <c r="R1650" s="184"/>
      <c r="S1650" s="184"/>
      <c r="T1650" s="211" t="s">
        <v>88</v>
      </c>
      <c r="U1650" s="211" t="s">
        <v>87</v>
      </c>
      <c r="V1650" s="9"/>
    </row>
    <row r="1651" spans="2:22" s="195" customFormat="1" ht="18" customHeight="1">
      <c r="B1651" s="208"/>
      <c r="C1651" s="216"/>
      <c r="D1651" s="373"/>
      <c r="E1651" s="183" t="s">
        <v>169</v>
      </c>
      <c r="F1651" s="210" t="s">
        <v>150</v>
      </c>
      <c r="G1651" s="184"/>
      <c r="H1651" s="184"/>
      <c r="I1651" s="184"/>
      <c r="J1651" s="184"/>
      <c r="K1651" s="184"/>
      <c r="L1651" s="184"/>
      <c r="M1651" s="184"/>
      <c r="N1651" s="184"/>
      <c r="O1651" s="184"/>
      <c r="P1651" s="184"/>
      <c r="Q1651" s="184"/>
      <c r="R1651" s="184"/>
      <c r="S1651" s="184"/>
      <c r="T1651" s="211" t="s">
        <v>88</v>
      </c>
      <c r="U1651" s="211" t="s">
        <v>87</v>
      </c>
      <c r="V1651" s="9"/>
    </row>
    <row r="1652" spans="2:22" s="195" customFormat="1" ht="18" customHeight="1">
      <c r="B1652" s="208"/>
      <c r="C1652" s="216"/>
      <c r="D1652" s="373"/>
      <c r="E1652" s="183" t="s">
        <v>170</v>
      </c>
      <c r="F1652" s="210" t="s">
        <v>150</v>
      </c>
      <c r="G1652" s="184"/>
      <c r="H1652" s="184"/>
      <c r="I1652" s="184"/>
      <c r="J1652" s="184"/>
      <c r="K1652" s="184"/>
      <c r="L1652" s="184"/>
      <c r="M1652" s="184"/>
      <c r="N1652" s="184"/>
      <c r="O1652" s="184"/>
      <c r="P1652" s="184"/>
      <c r="Q1652" s="184"/>
      <c r="R1652" s="184"/>
      <c r="S1652" s="184"/>
      <c r="T1652" s="211" t="s">
        <v>88</v>
      </c>
      <c r="U1652" s="211" t="s">
        <v>87</v>
      </c>
      <c r="V1652" s="9"/>
    </row>
    <row r="1653" spans="2:22" s="195" customFormat="1" ht="18" customHeight="1">
      <c r="B1653" s="208"/>
      <c r="C1653" s="216"/>
      <c r="D1653" s="373"/>
      <c r="E1653" s="183" t="s">
        <v>171</v>
      </c>
      <c r="F1653" s="210" t="s">
        <v>150</v>
      </c>
      <c r="G1653" s="184"/>
      <c r="H1653" s="184"/>
      <c r="I1653" s="184"/>
      <c r="J1653" s="184"/>
      <c r="K1653" s="184"/>
      <c r="L1653" s="184"/>
      <c r="M1653" s="184"/>
      <c r="N1653" s="184"/>
      <c r="O1653" s="184"/>
      <c r="P1653" s="184"/>
      <c r="Q1653" s="184"/>
      <c r="R1653" s="184"/>
      <c r="S1653" s="184"/>
      <c r="T1653" s="211" t="s">
        <v>88</v>
      </c>
      <c r="U1653" s="211" t="s">
        <v>87</v>
      </c>
      <c r="V1653" s="9"/>
    </row>
    <row r="1654" spans="2:22" s="195" customFormat="1" ht="18" customHeight="1">
      <c r="B1654" s="208"/>
      <c r="C1654" s="216"/>
      <c r="D1654" s="373"/>
      <c r="E1654" s="183" t="s">
        <v>172</v>
      </c>
      <c r="F1654" s="210" t="s">
        <v>150</v>
      </c>
      <c r="G1654" s="184"/>
      <c r="H1654" s="184"/>
      <c r="I1654" s="184"/>
      <c r="J1654" s="184"/>
      <c r="K1654" s="184"/>
      <c r="L1654" s="184"/>
      <c r="M1654" s="184"/>
      <c r="N1654" s="184"/>
      <c r="O1654" s="184"/>
      <c r="P1654" s="184"/>
      <c r="Q1654" s="184"/>
      <c r="R1654" s="184"/>
      <c r="S1654" s="184"/>
      <c r="T1654" s="211" t="s">
        <v>88</v>
      </c>
      <c r="U1654" s="211" t="s">
        <v>87</v>
      </c>
      <c r="V1654" s="9"/>
    </row>
    <row r="1655" spans="2:22" s="195" customFormat="1" ht="18" customHeight="1">
      <c r="B1655" s="208"/>
      <c r="C1655" s="216"/>
      <c r="D1655" s="373"/>
      <c r="E1655" s="183" t="s">
        <v>173</v>
      </c>
      <c r="F1655" s="210" t="s">
        <v>150</v>
      </c>
      <c r="G1655" s="184"/>
      <c r="H1655" s="184"/>
      <c r="I1655" s="184"/>
      <c r="J1655" s="184"/>
      <c r="K1655" s="184"/>
      <c r="L1655" s="184"/>
      <c r="M1655" s="184"/>
      <c r="N1655" s="184"/>
      <c r="O1655" s="184"/>
      <c r="P1655" s="184"/>
      <c r="Q1655" s="184"/>
      <c r="R1655" s="184"/>
      <c r="S1655" s="184"/>
      <c r="T1655" s="211" t="s">
        <v>88</v>
      </c>
      <c r="U1655" s="211" t="s">
        <v>87</v>
      </c>
      <c r="V1655" s="9"/>
    </row>
    <row r="1656" spans="2:22" s="195" customFormat="1" ht="18" customHeight="1">
      <c r="B1656" s="208"/>
      <c r="C1656" s="216"/>
      <c r="D1656" s="374"/>
      <c r="E1656" s="183" t="s">
        <v>174</v>
      </c>
      <c r="F1656" s="210" t="s">
        <v>150</v>
      </c>
      <c r="G1656" s="184"/>
      <c r="H1656" s="184"/>
      <c r="I1656" s="184"/>
      <c r="J1656" s="184"/>
      <c r="K1656" s="184"/>
      <c r="L1656" s="184"/>
      <c r="M1656" s="184"/>
      <c r="N1656" s="184"/>
      <c r="O1656" s="184"/>
      <c r="P1656" s="184"/>
      <c r="Q1656" s="184"/>
      <c r="R1656" s="184"/>
      <c r="S1656" s="184"/>
      <c r="T1656" s="211" t="s">
        <v>88</v>
      </c>
      <c r="U1656" s="211" t="s">
        <v>87</v>
      </c>
      <c r="V1656" s="9"/>
    </row>
    <row r="1657" spans="2:22" s="195" customFormat="1" ht="18" customHeight="1">
      <c r="B1657" s="208"/>
      <c r="C1657" s="216"/>
      <c r="D1657" s="370" t="s">
        <v>175</v>
      </c>
      <c r="E1657" s="183" t="s">
        <v>176</v>
      </c>
      <c r="F1657" s="210" t="s">
        <v>177</v>
      </c>
      <c r="G1657" s="184"/>
      <c r="H1657" s="184"/>
      <c r="I1657" s="184"/>
      <c r="J1657" s="184"/>
      <c r="K1657" s="184"/>
      <c r="L1657" s="184"/>
      <c r="M1657" s="184"/>
      <c r="N1657" s="184"/>
      <c r="O1657" s="184"/>
      <c r="P1657" s="184"/>
      <c r="Q1657" s="184"/>
      <c r="R1657" s="184"/>
      <c r="S1657" s="184"/>
      <c r="T1657" s="211" t="s">
        <v>88</v>
      </c>
      <c r="U1657" s="211" t="s">
        <v>87</v>
      </c>
      <c r="V1657" s="9"/>
    </row>
    <row r="1658" spans="2:22" s="195" customFormat="1" ht="18" customHeight="1">
      <c r="B1658" s="208"/>
      <c r="C1658" s="216"/>
      <c r="D1658" s="371"/>
      <c r="E1658" s="183" t="s">
        <v>178</v>
      </c>
      <c r="F1658" s="210" t="s">
        <v>141</v>
      </c>
      <c r="G1658" s="184"/>
      <c r="H1658" s="184"/>
      <c r="I1658" s="184"/>
      <c r="J1658" s="184"/>
      <c r="K1658" s="184"/>
      <c r="L1658" s="184"/>
      <c r="M1658" s="184"/>
      <c r="N1658" s="184"/>
      <c r="O1658" s="184"/>
      <c r="P1658" s="184"/>
      <c r="Q1658" s="184"/>
      <c r="R1658" s="184"/>
      <c r="S1658" s="184"/>
      <c r="T1658" s="211" t="s">
        <v>88</v>
      </c>
      <c r="U1658" s="211" t="s">
        <v>87</v>
      </c>
      <c r="V1658" s="9"/>
    </row>
    <row r="1659" spans="2:22" s="195" customFormat="1" ht="18" customHeight="1">
      <c r="B1659" s="208"/>
      <c r="C1659" s="216"/>
      <c r="D1659" s="213" t="s">
        <v>179</v>
      </c>
      <c r="E1659" s="183" t="s">
        <v>180</v>
      </c>
      <c r="F1659" s="210" t="s">
        <v>181</v>
      </c>
      <c r="G1659" s="184"/>
      <c r="H1659" s="184"/>
      <c r="I1659" s="184"/>
      <c r="J1659" s="184"/>
      <c r="K1659" s="184"/>
      <c r="L1659" s="184"/>
      <c r="M1659" s="184"/>
      <c r="N1659" s="184"/>
      <c r="O1659" s="184"/>
      <c r="P1659" s="184"/>
      <c r="Q1659" s="184"/>
      <c r="R1659" s="184"/>
      <c r="S1659" s="184"/>
      <c r="T1659" s="211" t="s">
        <v>88</v>
      </c>
      <c r="U1659" s="211" t="s">
        <v>87</v>
      </c>
      <c r="V1659" s="9"/>
    </row>
    <row r="1660" spans="2:22" s="195" customFormat="1" ht="18" customHeight="1">
      <c r="B1660" s="208"/>
      <c r="C1660" s="216"/>
      <c r="D1660" s="370" t="s">
        <v>182</v>
      </c>
      <c r="E1660" s="183" t="s">
        <v>183</v>
      </c>
      <c r="F1660" s="210" t="s">
        <v>141</v>
      </c>
      <c r="G1660" s="184"/>
      <c r="H1660" s="184"/>
      <c r="I1660" s="184"/>
      <c r="J1660" s="184"/>
      <c r="K1660" s="184"/>
      <c r="L1660" s="184"/>
      <c r="M1660" s="184"/>
      <c r="N1660" s="184"/>
      <c r="O1660" s="184"/>
      <c r="P1660" s="184"/>
      <c r="Q1660" s="184"/>
      <c r="R1660" s="184"/>
      <c r="S1660" s="184"/>
      <c r="T1660" s="211" t="s">
        <v>88</v>
      </c>
      <c r="U1660" s="211" t="s">
        <v>87</v>
      </c>
      <c r="V1660" s="9"/>
    </row>
    <row r="1661" spans="2:22" s="195" customFormat="1" ht="18" customHeight="1">
      <c r="B1661" s="208"/>
      <c r="C1661" s="216"/>
      <c r="D1661" s="375"/>
      <c r="E1661" s="183" t="s">
        <v>184</v>
      </c>
      <c r="F1661" s="210" t="s">
        <v>141</v>
      </c>
      <c r="G1661" s="184"/>
      <c r="H1661" s="184"/>
      <c r="I1661" s="184"/>
      <c r="J1661" s="184"/>
      <c r="K1661" s="184"/>
      <c r="L1661" s="184"/>
      <c r="M1661" s="184"/>
      <c r="N1661" s="184"/>
      <c r="O1661" s="184"/>
      <c r="P1661" s="184"/>
      <c r="Q1661" s="184"/>
      <c r="R1661" s="184"/>
      <c r="S1661" s="184"/>
      <c r="T1661" s="211" t="s">
        <v>88</v>
      </c>
      <c r="U1661" s="211" t="s">
        <v>87</v>
      </c>
      <c r="V1661" s="9"/>
    </row>
    <row r="1662" spans="2:22" s="195" customFormat="1" ht="18" customHeight="1">
      <c r="B1662" s="208"/>
      <c r="C1662" s="216"/>
      <c r="D1662" s="375"/>
      <c r="E1662" s="183" t="s">
        <v>185</v>
      </c>
      <c r="F1662" s="210" t="s">
        <v>141</v>
      </c>
      <c r="G1662" s="184"/>
      <c r="H1662" s="184"/>
      <c r="I1662" s="184"/>
      <c r="J1662" s="184"/>
      <c r="K1662" s="184"/>
      <c r="L1662" s="184"/>
      <c r="M1662" s="184"/>
      <c r="N1662" s="184"/>
      <c r="O1662" s="184"/>
      <c r="P1662" s="184"/>
      <c r="Q1662" s="184"/>
      <c r="R1662" s="184"/>
      <c r="S1662" s="184"/>
      <c r="T1662" s="211" t="s">
        <v>88</v>
      </c>
      <c r="U1662" s="211" t="s">
        <v>87</v>
      </c>
      <c r="V1662" s="9"/>
    </row>
    <row r="1663" spans="2:22" s="195" customFormat="1" ht="18" customHeight="1">
      <c r="B1663" s="208"/>
      <c r="C1663" s="216"/>
      <c r="D1663" s="375"/>
      <c r="E1663" s="183" t="s">
        <v>186</v>
      </c>
      <c r="F1663" s="210" t="s">
        <v>150</v>
      </c>
      <c r="G1663" s="184"/>
      <c r="H1663" s="184"/>
      <c r="I1663" s="184"/>
      <c r="J1663" s="184"/>
      <c r="K1663" s="184"/>
      <c r="L1663" s="184"/>
      <c r="M1663" s="184"/>
      <c r="N1663" s="184"/>
      <c r="O1663" s="184"/>
      <c r="P1663" s="184"/>
      <c r="Q1663" s="184"/>
      <c r="R1663" s="184"/>
      <c r="S1663" s="184"/>
      <c r="T1663" s="211" t="s">
        <v>88</v>
      </c>
      <c r="U1663" s="211" t="s">
        <v>87</v>
      </c>
      <c r="V1663" s="9"/>
    </row>
    <row r="1664" spans="2:22" s="195" customFormat="1" ht="18" customHeight="1">
      <c r="B1664" s="208"/>
      <c r="C1664" s="216"/>
      <c r="D1664" s="375"/>
      <c r="E1664" s="183" t="s">
        <v>187</v>
      </c>
      <c r="F1664" s="210" t="s">
        <v>150</v>
      </c>
      <c r="G1664" s="184"/>
      <c r="H1664" s="184"/>
      <c r="I1664" s="184"/>
      <c r="J1664" s="184"/>
      <c r="K1664" s="184"/>
      <c r="L1664" s="184"/>
      <c r="M1664" s="184"/>
      <c r="N1664" s="184"/>
      <c r="O1664" s="184"/>
      <c r="P1664" s="184"/>
      <c r="Q1664" s="184"/>
      <c r="R1664" s="184"/>
      <c r="S1664" s="184"/>
      <c r="T1664" s="211" t="s">
        <v>88</v>
      </c>
      <c r="U1664" s="211" t="s">
        <v>87</v>
      </c>
      <c r="V1664" s="9"/>
    </row>
    <row r="1665" spans="1:23" s="6" customFormat="1" ht="18" customHeight="1">
      <c r="A1665" s="195"/>
      <c r="B1665" s="214"/>
      <c r="C1665" s="216"/>
      <c r="D1665" s="375"/>
      <c r="E1665" s="183" t="s">
        <v>188</v>
      </c>
      <c r="F1665" s="210" t="s">
        <v>150</v>
      </c>
      <c r="G1665" s="184"/>
      <c r="H1665" s="184"/>
      <c r="I1665" s="184"/>
      <c r="J1665" s="184"/>
      <c r="K1665" s="184"/>
      <c r="L1665" s="184"/>
      <c r="M1665" s="184"/>
      <c r="N1665" s="184"/>
      <c r="O1665" s="184"/>
      <c r="P1665" s="184"/>
      <c r="Q1665" s="184"/>
      <c r="R1665" s="184"/>
      <c r="S1665" s="184"/>
      <c r="T1665" s="211" t="s">
        <v>88</v>
      </c>
      <c r="U1665" s="211" t="s">
        <v>87</v>
      </c>
      <c r="V1665" s="9"/>
      <c r="W1665" s="195"/>
    </row>
    <row r="1666" spans="1:23" ht="18" customHeight="1">
      <c r="C1666" s="216"/>
      <c r="D1666" s="375"/>
      <c r="E1666" s="183" t="s">
        <v>189</v>
      </c>
      <c r="F1666" s="210" t="s">
        <v>141</v>
      </c>
      <c r="G1666" s="184"/>
      <c r="H1666" s="184"/>
      <c r="I1666" s="184"/>
      <c r="J1666" s="184"/>
      <c r="K1666" s="184"/>
      <c r="L1666" s="184"/>
      <c r="M1666" s="184"/>
      <c r="N1666" s="184"/>
      <c r="O1666" s="184"/>
      <c r="P1666" s="184"/>
      <c r="Q1666" s="184"/>
      <c r="R1666" s="184"/>
      <c r="S1666" s="184"/>
      <c r="T1666" s="211" t="s">
        <v>88</v>
      </c>
      <c r="U1666" s="211" t="s">
        <v>87</v>
      </c>
      <c r="V1666" s="9"/>
    </row>
    <row r="1667" spans="1:23" s="195" customFormat="1" ht="18" customHeight="1">
      <c r="C1667" s="216"/>
      <c r="D1667" s="371"/>
      <c r="E1667" s="183" t="s">
        <v>190</v>
      </c>
      <c r="F1667" s="210" t="s">
        <v>141</v>
      </c>
      <c r="G1667" s="184"/>
      <c r="H1667" s="184"/>
      <c r="I1667" s="184"/>
      <c r="J1667" s="184"/>
      <c r="K1667" s="184"/>
      <c r="L1667" s="184"/>
      <c r="M1667" s="184"/>
      <c r="N1667" s="184"/>
      <c r="O1667" s="184"/>
      <c r="P1667" s="184"/>
      <c r="Q1667" s="184"/>
      <c r="R1667" s="184"/>
      <c r="S1667" s="184"/>
      <c r="T1667" s="211" t="s">
        <v>88</v>
      </c>
      <c r="U1667" s="211" t="s">
        <v>87</v>
      </c>
      <c r="V1667" s="9"/>
    </row>
    <row r="1668" spans="1:23" s="215" customFormat="1" ht="35.1" customHeight="1">
      <c r="A1668" s="195"/>
      <c r="B1668" s="203"/>
      <c r="C1668" s="4"/>
      <c r="D1668" s="218"/>
      <c r="E1668" s="218"/>
      <c r="F1668" s="218"/>
      <c r="G1668" s="218"/>
      <c r="H1668" s="218"/>
      <c r="I1668" s="218"/>
      <c r="J1668" s="218"/>
      <c r="K1668" s="218"/>
      <c r="L1668" s="218"/>
      <c r="M1668" s="218"/>
      <c r="N1668" s="218"/>
      <c r="O1668" s="219"/>
      <c r="P1668" s="219"/>
      <c r="Q1668" s="219"/>
      <c r="R1668" s="219"/>
      <c r="S1668" s="219"/>
      <c r="T1668" s="219"/>
      <c r="U1668" s="219"/>
      <c r="V1668" s="17"/>
      <c r="W1668" s="195"/>
    </row>
    <row r="1669" spans="1:23" ht="18" customHeight="1" thickBot="1">
      <c r="C1669" s="3"/>
      <c r="D1669" s="220"/>
      <c r="E1669" s="220"/>
      <c r="F1669" s="220"/>
      <c r="G1669" s="220"/>
      <c r="H1669" s="220"/>
      <c r="I1669" s="220"/>
      <c r="J1669" s="220"/>
      <c r="K1669" s="220"/>
      <c r="L1669" s="220"/>
      <c r="M1669" s="220"/>
      <c r="N1669" s="220"/>
      <c r="O1669" s="221"/>
      <c r="P1669" s="221"/>
      <c r="Q1669" s="221"/>
      <c r="R1669" s="221"/>
      <c r="S1669" s="221"/>
      <c r="T1669" s="221"/>
      <c r="U1669" s="221"/>
      <c r="V1669" s="20"/>
    </row>
    <row r="1670" spans="1:23" s="195" customFormat="1" ht="18" customHeight="1" thickTop="1" thickBot="1">
      <c r="B1670" s="208"/>
    </row>
    <row r="1671" spans="1:23" s="195" customFormat="1" ht="18" customHeight="1" thickBot="1">
      <c r="B1671" s="208"/>
      <c r="C1671" s="217" t="s">
        <v>287</v>
      </c>
      <c r="D1671" s="114" t="s">
        <v>39</v>
      </c>
      <c r="E1671" s="115"/>
      <c r="F1671" s="115"/>
      <c r="G1671" s="115"/>
      <c r="H1671" s="115"/>
      <c r="I1671" s="115"/>
      <c r="J1671" s="115"/>
      <c r="K1671" s="115"/>
      <c r="L1671" s="115"/>
      <c r="M1671" s="115"/>
      <c r="N1671" s="115"/>
      <c r="O1671" s="115"/>
      <c r="P1671" s="115"/>
      <c r="Q1671" s="115"/>
      <c r="R1671" s="115"/>
      <c r="S1671" s="115"/>
      <c r="T1671" s="115"/>
      <c r="U1671" s="115"/>
      <c r="V1671" s="116"/>
    </row>
    <row r="1672" spans="1:23" s="195" customFormat="1" ht="18" customHeight="1">
      <c r="B1672" s="208"/>
      <c r="C1672" s="111"/>
      <c r="D1672" s="223"/>
      <c r="E1672" s="223"/>
      <c r="F1672" s="223"/>
      <c r="G1672" s="223"/>
      <c r="H1672" s="223"/>
      <c r="I1672" s="223"/>
      <c r="J1672" s="223"/>
      <c r="K1672" s="223"/>
      <c r="L1672" s="223"/>
      <c r="M1672" s="223"/>
      <c r="N1672" s="223"/>
      <c r="O1672" s="223"/>
      <c r="P1672" s="223"/>
      <c r="Q1672" s="223"/>
      <c r="R1672" s="223"/>
      <c r="S1672" s="223"/>
      <c r="T1672" s="223"/>
      <c r="U1672" s="223"/>
      <c r="V1672" s="113"/>
    </row>
    <row r="1673" spans="1:23" s="195" customFormat="1" ht="18" customHeight="1">
      <c r="B1673" s="208"/>
      <c r="C1673" s="216"/>
      <c r="D1673" s="190" t="s">
        <v>56</v>
      </c>
      <c r="E1673" s="209" t="s">
        <v>57</v>
      </c>
      <c r="F1673" s="190" t="s">
        <v>1</v>
      </c>
      <c r="G1673" s="190">
        <v>2010</v>
      </c>
      <c r="H1673" s="190">
        <v>2011</v>
      </c>
      <c r="I1673" s="190">
        <v>2012</v>
      </c>
      <c r="J1673" s="190">
        <v>2013</v>
      </c>
      <c r="K1673" s="190">
        <v>2014</v>
      </c>
      <c r="L1673" s="190">
        <v>2015</v>
      </c>
      <c r="M1673" s="190">
        <v>2016</v>
      </c>
      <c r="N1673" s="190">
        <v>2017</v>
      </c>
      <c r="O1673" s="190">
        <v>2018</v>
      </c>
      <c r="P1673" s="190">
        <v>2019</v>
      </c>
      <c r="Q1673" s="190">
        <v>2020</v>
      </c>
      <c r="R1673" s="253">
        <v>2021</v>
      </c>
      <c r="S1673" s="253">
        <v>2022</v>
      </c>
      <c r="T1673" s="190" t="s">
        <v>55</v>
      </c>
      <c r="U1673" s="190" t="s">
        <v>37</v>
      </c>
      <c r="V1673" s="9"/>
    </row>
    <row r="1674" spans="1:23" s="195" customFormat="1" ht="18" customHeight="1">
      <c r="B1674" s="208"/>
      <c r="C1674" s="216"/>
      <c r="D1674" s="367" t="s">
        <v>128</v>
      </c>
      <c r="E1674" s="183" t="s">
        <v>129</v>
      </c>
      <c r="F1674" s="210" t="s">
        <v>130</v>
      </c>
      <c r="G1674" s="184"/>
      <c r="H1674" s="184"/>
      <c r="I1674" s="184"/>
      <c r="J1674" s="184"/>
      <c r="K1674" s="184"/>
      <c r="L1674" s="184"/>
      <c r="M1674" s="184"/>
      <c r="N1674" s="184"/>
      <c r="O1674" s="184"/>
      <c r="P1674" s="184"/>
      <c r="Q1674" s="184"/>
      <c r="R1674" s="184"/>
      <c r="S1674" s="184"/>
      <c r="T1674" s="211" t="s">
        <v>88</v>
      </c>
      <c r="U1674" s="211" t="s">
        <v>87</v>
      </c>
      <c r="V1674" s="9"/>
    </row>
    <row r="1675" spans="1:23" s="195" customFormat="1" ht="18" customHeight="1">
      <c r="B1675" s="208"/>
      <c r="C1675" s="216"/>
      <c r="D1675" s="368"/>
      <c r="E1675" s="212" t="s">
        <v>131</v>
      </c>
      <c r="F1675" s="210" t="s">
        <v>130</v>
      </c>
      <c r="G1675" s="184"/>
      <c r="H1675" s="184"/>
      <c r="I1675" s="184"/>
      <c r="J1675" s="184"/>
      <c r="K1675" s="184"/>
      <c r="L1675" s="184"/>
      <c r="M1675" s="184"/>
      <c r="N1675" s="184"/>
      <c r="O1675" s="184"/>
      <c r="P1675" s="184"/>
      <c r="Q1675" s="184"/>
      <c r="R1675" s="184"/>
      <c r="S1675" s="184"/>
      <c r="T1675" s="211" t="s">
        <v>88</v>
      </c>
      <c r="U1675" s="211" t="s">
        <v>87</v>
      </c>
      <c r="V1675" s="9"/>
    </row>
    <row r="1676" spans="1:23" s="195" customFormat="1" ht="18" customHeight="1">
      <c r="B1676" s="208"/>
      <c r="C1676" s="216"/>
      <c r="D1676" s="368"/>
      <c r="E1676" s="212" t="s">
        <v>132</v>
      </c>
      <c r="F1676" s="210" t="s">
        <v>130</v>
      </c>
      <c r="G1676" s="184"/>
      <c r="H1676" s="184"/>
      <c r="I1676" s="184"/>
      <c r="J1676" s="184"/>
      <c r="K1676" s="184"/>
      <c r="L1676" s="184"/>
      <c r="M1676" s="184"/>
      <c r="N1676" s="184"/>
      <c r="O1676" s="184"/>
      <c r="P1676" s="184"/>
      <c r="Q1676" s="184"/>
      <c r="R1676" s="184"/>
      <c r="S1676" s="184"/>
      <c r="T1676" s="211" t="s">
        <v>88</v>
      </c>
      <c r="U1676" s="211" t="s">
        <v>87</v>
      </c>
      <c r="V1676" s="9"/>
    </row>
    <row r="1677" spans="1:23" s="195" customFormat="1" ht="18" customHeight="1">
      <c r="B1677" s="208"/>
      <c r="C1677" s="216"/>
      <c r="D1677" s="368"/>
      <c r="E1677" s="183" t="s">
        <v>133</v>
      </c>
      <c r="F1677" s="210" t="s">
        <v>130</v>
      </c>
      <c r="G1677" s="184"/>
      <c r="H1677" s="184"/>
      <c r="I1677" s="184"/>
      <c r="J1677" s="184"/>
      <c r="K1677" s="184"/>
      <c r="L1677" s="184"/>
      <c r="M1677" s="184"/>
      <c r="N1677" s="184"/>
      <c r="O1677" s="184"/>
      <c r="P1677" s="184"/>
      <c r="Q1677" s="184"/>
      <c r="R1677" s="184"/>
      <c r="S1677" s="184"/>
      <c r="T1677" s="211" t="s">
        <v>88</v>
      </c>
      <c r="U1677" s="211" t="s">
        <v>87</v>
      </c>
      <c r="V1677" s="9"/>
    </row>
    <row r="1678" spans="1:23" s="195" customFormat="1" ht="18" customHeight="1">
      <c r="B1678" s="208"/>
      <c r="C1678" s="216"/>
      <c r="D1678" s="368"/>
      <c r="E1678" s="183" t="s">
        <v>134</v>
      </c>
      <c r="F1678" s="210" t="s">
        <v>130</v>
      </c>
      <c r="G1678" s="184"/>
      <c r="H1678" s="184"/>
      <c r="I1678" s="184"/>
      <c r="J1678" s="184"/>
      <c r="K1678" s="184"/>
      <c r="L1678" s="184"/>
      <c r="M1678" s="184"/>
      <c r="N1678" s="184"/>
      <c r="O1678" s="184"/>
      <c r="P1678" s="184"/>
      <c r="Q1678" s="184"/>
      <c r="R1678" s="184"/>
      <c r="S1678" s="184"/>
      <c r="T1678" s="211" t="s">
        <v>88</v>
      </c>
      <c r="U1678" s="211" t="s">
        <v>87</v>
      </c>
      <c r="V1678" s="9"/>
    </row>
    <row r="1679" spans="1:23" s="195" customFormat="1" ht="18" customHeight="1">
      <c r="B1679" s="208"/>
      <c r="C1679" s="216"/>
      <c r="D1679" s="368"/>
      <c r="E1679" s="183" t="s">
        <v>135</v>
      </c>
      <c r="F1679" s="210" t="s">
        <v>130</v>
      </c>
      <c r="G1679" s="184"/>
      <c r="H1679" s="184"/>
      <c r="I1679" s="184"/>
      <c r="J1679" s="184"/>
      <c r="K1679" s="184"/>
      <c r="L1679" s="184"/>
      <c r="M1679" s="184"/>
      <c r="N1679" s="184"/>
      <c r="O1679" s="184"/>
      <c r="P1679" s="184"/>
      <c r="Q1679" s="184"/>
      <c r="R1679" s="184"/>
      <c r="S1679" s="184"/>
      <c r="T1679" s="211" t="s">
        <v>88</v>
      </c>
      <c r="U1679" s="211" t="s">
        <v>87</v>
      </c>
      <c r="V1679" s="9"/>
    </row>
    <row r="1680" spans="1:23" s="195" customFormat="1" ht="18" customHeight="1">
      <c r="B1680" s="208"/>
      <c r="C1680" s="216"/>
      <c r="D1680" s="368"/>
      <c r="E1680" s="183" t="s">
        <v>136</v>
      </c>
      <c r="F1680" s="210" t="s">
        <v>130</v>
      </c>
      <c r="G1680" s="184"/>
      <c r="H1680" s="184"/>
      <c r="I1680" s="184"/>
      <c r="J1680" s="184"/>
      <c r="K1680" s="184"/>
      <c r="L1680" s="184"/>
      <c r="M1680" s="184"/>
      <c r="N1680" s="184"/>
      <c r="O1680" s="184"/>
      <c r="P1680" s="184"/>
      <c r="Q1680" s="184"/>
      <c r="R1680" s="184"/>
      <c r="S1680" s="184"/>
      <c r="T1680" s="211" t="s">
        <v>88</v>
      </c>
      <c r="U1680" s="211" t="s">
        <v>87</v>
      </c>
      <c r="V1680" s="9"/>
    </row>
    <row r="1681" spans="2:22" s="195" customFormat="1" ht="18" customHeight="1">
      <c r="B1681" s="208"/>
      <c r="C1681" s="216"/>
      <c r="D1681" s="368"/>
      <c r="E1681" s="183" t="s">
        <v>137</v>
      </c>
      <c r="F1681" s="210" t="s">
        <v>130</v>
      </c>
      <c r="G1681" s="184"/>
      <c r="H1681" s="184"/>
      <c r="I1681" s="184"/>
      <c r="J1681" s="184"/>
      <c r="K1681" s="184"/>
      <c r="L1681" s="184"/>
      <c r="M1681" s="184"/>
      <c r="N1681" s="184"/>
      <c r="O1681" s="184"/>
      <c r="P1681" s="184"/>
      <c r="Q1681" s="184"/>
      <c r="R1681" s="184"/>
      <c r="S1681" s="184"/>
      <c r="T1681" s="211" t="s">
        <v>88</v>
      </c>
      <c r="U1681" s="211" t="s">
        <v>87</v>
      </c>
      <c r="V1681" s="9"/>
    </row>
    <row r="1682" spans="2:22" s="195" customFormat="1" ht="18" customHeight="1">
      <c r="B1682" s="208"/>
      <c r="C1682" s="216"/>
      <c r="D1682" s="368"/>
      <c r="E1682" s="183" t="s">
        <v>138</v>
      </c>
      <c r="F1682" s="210" t="s">
        <v>130</v>
      </c>
      <c r="G1682" s="184"/>
      <c r="H1682" s="184"/>
      <c r="I1682" s="184"/>
      <c r="J1682" s="184"/>
      <c r="K1682" s="184"/>
      <c r="L1682" s="184"/>
      <c r="M1682" s="184"/>
      <c r="N1682" s="184"/>
      <c r="O1682" s="184"/>
      <c r="P1682" s="184"/>
      <c r="Q1682" s="184"/>
      <c r="R1682" s="184"/>
      <c r="S1682" s="184"/>
      <c r="T1682" s="211" t="s">
        <v>88</v>
      </c>
      <c r="U1682" s="211" t="s">
        <v>87</v>
      </c>
      <c r="V1682" s="9"/>
    </row>
    <row r="1683" spans="2:22" s="195" customFormat="1" ht="18" customHeight="1">
      <c r="B1683" s="208"/>
      <c r="C1683" s="216"/>
      <c r="D1683" s="368"/>
      <c r="E1683" s="183" t="s">
        <v>139</v>
      </c>
      <c r="F1683" s="210" t="s">
        <v>130</v>
      </c>
      <c r="G1683" s="184"/>
      <c r="H1683" s="184"/>
      <c r="I1683" s="184"/>
      <c r="J1683" s="184"/>
      <c r="K1683" s="184"/>
      <c r="L1683" s="184"/>
      <c r="M1683" s="184"/>
      <c r="N1683" s="184"/>
      <c r="O1683" s="184"/>
      <c r="P1683" s="184"/>
      <c r="Q1683" s="184"/>
      <c r="R1683" s="184"/>
      <c r="S1683" s="184"/>
      <c r="T1683" s="211" t="s">
        <v>88</v>
      </c>
      <c r="U1683" s="211" t="s">
        <v>87</v>
      </c>
      <c r="V1683" s="9"/>
    </row>
    <row r="1684" spans="2:22" s="195" customFormat="1" ht="18" customHeight="1">
      <c r="B1684" s="208"/>
      <c r="C1684" s="216"/>
      <c r="D1684" s="368"/>
      <c r="E1684" s="183" t="s">
        <v>140</v>
      </c>
      <c r="F1684" s="210" t="s">
        <v>141</v>
      </c>
      <c r="G1684" s="184"/>
      <c r="H1684" s="184"/>
      <c r="I1684" s="184"/>
      <c r="J1684" s="184"/>
      <c r="K1684" s="184"/>
      <c r="L1684" s="184"/>
      <c r="M1684" s="184"/>
      <c r="N1684" s="184"/>
      <c r="O1684" s="184"/>
      <c r="P1684" s="184"/>
      <c r="Q1684" s="184"/>
      <c r="R1684" s="184"/>
      <c r="S1684" s="184"/>
      <c r="T1684" s="211" t="s">
        <v>88</v>
      </c>
      <c r="U1684" s="211" t="s">
        <v>87</v>
      </c>
      <c r="V1684" s="9"/>
    </row>
    <row r="1685" spans="2:22" s="195" customFormat="1" ht="18" customHeight="1">
      <c r="B1685" s="208"/>
      <c r="C1685" s="216"/>
      <c r="D1685" s="368"/>
      <c r="E1685" s="183" t="s">
        <v>142</v>
      </c>
      <c r="F1685" s="210" t="s">
        <v>141</v>
      </c>
      <c r="G1685" s="184"/>
      <c r="H1685" s="184"/>
      <c r="I1685" s="184"/>
      <c r="J1685" s="184"/>
      <c r="K1685" s="184"/>
      <c r="L1685" s="184"/>
      <c r="M1685" s="184"/>
      <c r="N1685" s="184"/>
      <c r="O1685" s="184"/>
      <c r="P1685" s="184"/>
      <c r="Q1685" s="184"/>
      <c r="R1685" s="184"/>
      <c r="S1685" s="184"/>
      <c r="T1685" s="211" t="s">
        <v>88</v>
      </c>
      <c r="U1685" s="211" t="s">
        <v>87</v>
      </c>
      <c r="V1685" s="9"/>
    </row>
    <row r="1686" spans="2:22" s="195" customFormat="1" ht="18" customHeight="1">
      <c r="B1686" s="208"/>
      <c r="C1686" s="216"/>
      <c r="D1686" s="369"/>
      <c r="E1686" s="183" t="s">
        <v>143</v>
      </c>
      <c r="F1686" s="210" t="s">
        <v>141</v>
      </c>
      <c r="G1686" s="184"/>
      <c r="H1686" s="184"/>
      <c r="I1686" s="184"/>
      <c r="J1686" s="184"/>
      <c r="K1686" s="184"/>
      <c r="L1686" s="184"/>
      <c r="M1686" s="184"/>
      <c r="N1686" s="184"/>
      <c r="O1686" s="184"/>
      <c r="P1686" s="184"/>
      <c r="Q1686" s="184"/>
      <c r="R1686" s="184"/>
      <c r="S1686" s="184"/>
      <c r="T1686" s="211" t="s">
        <v>88</v>
      </c>
      <c r="U1686" s="211" t="s">
        <v>87</v>
      </c>
      <c r="V1686" s="9"/>
    </row>
    <row r="1687" spans="2:22" s="195" customFormat="1" ht="18" customHeight="1">
      <c r="B1687" s="208"/>
      <c r="C1687" s="216"/>
      <c r="D1687" s="370" t="s">
        <v>144</v>
      </c>
      <c r="E1687" s="183" t="s">
        <v>145</v>
      </c>
      <c r="F1687" s="210" t="s">
        <v>130</v>
      </c>
      <c r="G1687" s="184"/>
      <c r="H1687" s="184"/>
      <c r="I1687" s="184"/>
      <c r="J1687" s="184"/>
      <c r="K1687" s="184"/>
      <c r="L1687" s="184"/>
      <c r="M1687" s="184"/>
      <c r="N1687" s="184"/>
      <c r="O1687" s="184"/>
      <c r="P1687" s="184"/>
      <c r="Q1687" s="184"/>
      <c r="R1687" s="184"/>
      <c r="S1687" s="184"/>
      <c r="T1687" s="211" t="s">
        <v>88</v>
      </c>
      <c r="U1687" s="211" t="s">
        <v>87</v>
      </c>
      <c r="V1687" s="9"/>
    </row>
    <row r="1688" spans="2:22" s="195" customFormat="1" ht="18" customHeight="1">
      <c r="B1688" s="208"/>
      <c r="C1688" s="216"/>
      <c r="D1688" s="371"/>
      <c r="E1688" s="183" t="s">
        <v>146</v>
      </c>
      <c r="F1688" s="210" t="s">
        <v>147</v>
      </c>
      <c r="G1688" s="184"/>
      <c r="H1688" s="184"/>
      <c r="I1688" s="184"/>
      <c r="J1688" s="184"/>
      <c r="K1688" s="184"/>
      <c r="L1688" s="184"/>
      <c r="M1688" s="184"/>
      <c r="N1688" s="184"/>
      <c r="O1688" s="184"/>
      <c r="P1688" s="184"/>
      <c r="Q1688" s="184"/>
      <c r="R1688" s="184"/>
      <c r="S1688" s="184"/>
      <c r="T1688" s="211" t="s">
        <v>88</v>
      </c>
      <c r="U1688" s="211" t="s">
        <v>87</v>
      </c>
      <c r="V1688" s="9"/>
    </row>
    <row r="1689" spans="2:22" s="195" customFormat="1" ht="18" customHeight="1">
      <c r="B1689" s="208"/>
      <c r="C1689" s="216"/>
      <c r="D1689" s="372" t="s">
        <v>148</v>
      </c>
      <c r="E1689" s="183" t="s">
        <v>149</v>
      </c>
      <c r="F1689" s="210" t="s">
        <v>150</v>
      </c>
      <c r="G1689" s="184"/>
      <c r="H1689" s="184"/>
      <c r="I1689" s="184"/>
      <c r="J1689" s="184"/>
      <c r="K1689" s="184"/>
      <c r="L1689" s="184"/>
      <c r="M1689" s="184"/>
      <c r="N1689" s="184"/>
      <c r="O1689" s="184"/>
      <c r="P1689" s="184"/>
      <c r="Q1689" s="184"/>
      <c r="R1689" s="184"/>
      <c r="S1689" s="184"/>
      <c r="T1689" s="211" t="s">
        <v>88</v>
      </c>
      <c r="U1689" s="211" t="s">
        <v>87</v>
      </c>
      <c r="V1689" s="9"/>
    </row>
    <row r="1690" spans="2:22" s="195" customFormat="1" ht="18" customHeight="1">
      <c r="B1690" s="208"/>
      <c r="C1690" s="216"/>
      <c r="D1690" s="373"/>
      <c r="E1690" s="183" t="s">
        <v>151</v>
      </c>
      <c r="F1690" s="210" t="s">
        <v>150</v>
      </c>
      <c r="G1690" s="184"/>
      <c r="H1690" s="184"/>
      <c r="I1690" s="184"/>
      <c r="J1690" s="184"/>
      <c r="K1690" s="184"/>
      <c r="L1690" s="184"/>
      <c r="M1690" s="184"/>
      <c r="N1690" s="184"/>
      <c r="O1690" s="184"/>
      <c r="P1690" s="184"/>
      <c r="Q1690" s="184"/>
      <c r="R1690" s="184"/>
      <c r="S1690" s="184"/>
      <c r="T1690" s="211" t="s">
        <v>88</v>
      </c>
      <c r="U1690" s="211" t="s">
        <v>87</v>
      </c>
      <c r="V1690" s="9"/>
    </row>
    <row r="1691" spans="2:22" s="195" customFormat="1" ht="18" customHeight="1">
      <c r="B1691" s="208"/>
      <c r="C1691" s="216"/>
      <c r="D1691" s="373"/>
      <c r="E1691" s="183" t="s">
        <v>152</v>
      </c>
      <c r="F1691" s="210" t="s">
        <v>150</v>
      </c>
      <c r="G1691" s="184"/>
      <c r="H1691" s="184"/>
      <c r="I1691" s="184"/>
      <c r="J1691" s="184"/>
      <c r="K1691" s="184"/>
      <c r="L1691" s="184"/>
      <c r="M1691" s="184"/>
      <c r="N1691" s="184"/>
      <c r="O1691" s="184"/>
      <c r="P1691" s="184"/>
      <c r="Q1691" s="184"/>
      <c r="R1691" s="184"/>
      <c r="S1691" s="184"/>
      <c r="T1691" s="211" t="s">
        <v>88</v>
      </c>
      <c r="U1691" s="211" t="s">
        <v>87</v>
      </c>
      <c r="V1691" s="9"/>
    </row>
    <row r="1692" spans="2:22" s="195" customFormat="1" ht="18" customHeight="1">
      <c r="B1692" s="208"/>
      <c r="C1692" s="216"/>
      <c r="D1692" s="373"/>
      <c r="E1692" s="183" t="s">
        <v>153</v>
      </c>
      <c r="F1692" s="210" t="s">
        <v>150</v>
      </c>
      <c r="G1692" s="184"/>
      <c r="H1692" s="184"/>
      <c r="I1692" s="184"/>
      <c r="J1692" s="184"/>
      <c r="K1692" s="184"/>
      <c r="L1692" s="184"/>
      <c r="M1692" s="184"/>
      <c r="N1692" s="184"/>
      <c r="O1692" s="184"/>
      <c r="P1692" s="184"/>
      <c r="Q1692" s="184"/>
      <c r="R1692" s="184"/>
      <c r="S1692" s="184"/>
      <c r="T1692" s="211" t="s">
        <v>88</v>
      </c>
      <c r="U1692" s="211" t="s">
        <v>87</v>
      </c>
      <c r="V1692" s="9"/>
    </row>
    <row r="1693" spans="2:22" s="195" customFormat="1" ht="18" customHeight="1">
      <c r="B1693" s="208"/>
      <c r="C1693" s="216"/>
      <c r="D1693" s="373"/>
      <c r="E1693" s="183" t="s">
        <v>154</v>
      </c>
      <c r="F1693" s="210" t="s">
        <v>150</v>
      </c>
      <c r="G1693" s="184"/>
      <c r="H1693" s="184"/>
      <c r="I1693" s="184"/>
      <c r="J1693" s="184"/>
      <c r="K1693" s="184"/>
      <c r="L1693" s="184"/>
      <c r="M1693" s="184"/>
      <c r="N1693" s="184"/>
      <c r="O1693" s="184"/>
      <c r="P1693" s="184"/>
      <c r="Q1693" s="184"/>
      <c r="R1693" s="184"/>
      <c r="S1693" s="184"/>
      <c r="T1693" s="211" t="s">
        <v>88</v>
      </c>
      <c r="U1693" s="211" t="s">
        <v>87</v>
      </c>
      <c r="V1693" s="9"/>
    </row>
    <row r="1694" spans="2:22" s="195" customFormat="1" ht="18" customHeight="1">
      <c r="B1694" s="208"/>
      <c r="C1694" s="216"/>
      <c r="D1694" s="373"/>
      <c r="E1694" s="183" t="s">
        <v>155</v>
      </c>
      <c r="F1694" s="210" t="s">
        <v>150</v>
      </c>
      <c r="G1694" s="184"/>
      <c r="H1694" s="184"/>
      <c r="I1694" s="184"/>
      <c r="J1694" s="184"/>
      <c r="K1694" s="184"/>
      <c r="L1694" s="184"/>
      <c r="M1694" s="184"/>
      <c r="N1694" s="184"/>
      <c r="O1694" s="184"/>
      <c r="P1694" s="184"/>
      <c r="Q1694" s="184"/>
      <c r="R1694" s="184"/>
      <c r="S1694" s="184"/>
      <c r="T1694" s="211" t="s">
        <v>88</v>
      </c>
      <c r="U1694" s="211" t="s">
        <v>87</v>
      </c>
      <c r="V1694" s="9"/>
    </row>
    <row r="1695" spans="2:22" s="195" customFormat="1" ht="18" customHeight="1">
      <c r="B1695" s="208"/>
      <c r="C1695" s="216"/>
      <c r="D1695" s="373"/>
      <c r="E1695" s="183" t="s">
        <v>156</v>
      </c>
      <c r="F1695" s="210" t="s">
        <v>150</v>
      </c>
      <c r="G1695" s="184"/>
      <c r="H1695" s="184"/>
      <c r="I1695" s="184"/>
      <c r="J1695" s="184"/>
      <c r="K1695" s="184"/>
      <c r="L1695" s="184"/>
      <c r="M1695" s="184"/>
      <c r="N1695" s="184"/>
      <c r="O1695" s="184"/>
      <c r="P1695" s="184"/>
      <c r="Q1695" s="184"/>
      <c r="R1695" s="184"/>
      <c r="S1695" s="184"/>
      <c r="T1695" s="211" t="s">
        <v>88</v>
      </c>
      <c r="U1695" s="211" t="s">
        <v>87</v>
      </c>
      <c r="V1695" s="9"/>
    </row>
    <row r="1696" spans="2:22" s="195" customFormat="1" ht="18" customHeight="1">
      <c r="B1696" s="208"/>
      <c r="C1696" s="216"/>
      <c r="D1696" s="373"/>
      <c r="E1696" s="183" t="s">
        <v>157</v>
      </c>
      <c r="F1696" s="210" t="s">
        <v>150</v>
      </c>
      <c r="G1696" s="184"/>
      <c r="H1696" s="184"/>
      <c r="I1696" s="184"/>
      <c r="J1696" s="184"/>
      <c r="K1696" s="184"/>
      <c r="L1696" s="184"/>
      <c r="M1696" s="184"/>
      <c r="N1696" s="184"/>
      <c r="O1696" s="184"/>
      <c r="P1696" s="184"/>
      <c r="Q1696" s="184"/>
      <c r="R1696" s="184"/>
      <c r="S1696" s="184"/>
      <c r="T1696" s="211" t="s">
        <v>88</v>
      </c>
      <c r="U1696" s="211" t="s">
        <v>87</v>
      </c>
      <c r="V1696" s="9"/>
    </row>
    <row r="1697" spans="2:22" s="195" customFormat="1" ht="18" customHeight="1">
      <c r="B1697" s="208"/>
      <c r="C1697" s="216"/>
      <c r="D1697" s="373"/>
      <c r="E1697" s="183" t="s">
        <v>158</v>
      </c>
      <c r="F1697" s="210" t="s">
        <v>150</v>
      </c>
      <c r="G1697" s="184"/>
      <c r="H1697" s="184"/>
      <c r="I1697" s="184"/>
      <c r="J1697" s="184"/>
      <c r="K1697" s="184"/>
      <c r="L1697" s="184"/>
      <c r="M1697" s="184"/>
      <c r="N1697" s="184"/>
      <c r="O1697" s="184"/>
      <c r="P1697" s="184"/>
      <c r="Q1697" s="184"/>
      <c r="R1697" s="184"/>
      <c r="S1697" s="184"/>
      <c r="T1697" s="211" t="s">
        <v>88</v>
      </c>
      <c r="U1697" s="211" t="s">
        <v>87</v>
      </c>
      <c r="V1697" s="9"/>
    </row>
    <row r="1698" spans="2:22" s="195" customFormat="1" ht="18" customHeight="1">
      <c r="B1698" s="208"/>
      <c r="C1698" s="216"/>
      <c r="D1698" s="373"/>
      <c r="E1698" s="183" t="s">
        <v>159</v>
      </c>
      <c r="F1698" s="210" t="s">
        <v>150</v>
      </c>
      <c r="G1698" s="184"/>
      <c r="H1698" s="184"/>
      <c r="I1698" s="184"/>
      <c r="J1698" s="184"/>
      <c r="K1698" s="184"/>
      <c r="L1698" s="184"/>
      <c r="M1698" s="184"/>
      <c r="N1698" s="184"/>
      <c r="O1698" s="184"/>
      <c r="P1698" s="184"/>
      <c r="Q1698" s="184"/>
      <c r="R1698" s="184"/>
      <c r="S1698" s="184"/>
      <c r="T1698" s="211" t="s">
        <v>88</v>
      </c>
      <c r="U1698" s="211" t="s">
        <v>87</v>
      </c>
      <c r="V1698" s="9"/>
    </row>
    <row r="1699" spans="2:22" s="195" customFormat="1" ht="18" customHeight="1">
      <c r="B1699" s="208"/>
      <c r="C1699" s="216"/>
      <c r="D1699" s="373"/>
      <c r="E1699" s="183" t="s">
        <v>160</v>
      </c>
      <c r="F1699" s="210" t="s">
        <v>150</v>
      </c>
      <c r="G1699" s="184"/>
      <c r="H1699" s="184"/>
      <c r="I1699" s="184"/>
      <c r="J1699" s="184"/>
      <c r="K1699" s="184"/>
      <c r="L1699" s="184"/>
      <c r="M1699" s="184"/>
      <c r="N1699" s="184"/>
      <c r="O1699" s="184"/>
      <c r="P1699" s="184"/>
      <c r="Q1699" s="184"/>
      <c r="R1699" s="184"/>
      <c r="S1699" s="184"/>
      <c r="T1699" s="211" t="s">
        <v>88</v>
      </c>
      <c r="U1699" s="211" t="s">
        <v>87</v>
      </c>
      <c r="V1699" s="9"/>
    </row>
    <row r="1700" spans="2:22" s="195" customFormat="1" ht="18" customHeight="1">
      <c r="B1700" s="208"/>
      <c r="C1700" s="216"/>
      <c r="D1700" s="373"/>
      <c r="E1700" s="183" t="s">
        <v>161</v>
      </c>
      <c r="F1700" s="210" t="s">
        <v>150</v>
      </c>
      <c r="G1700" s="184"/>
      <c r="H1700" s="184"/>
      <c r="I1700" s="184"/>
      <c r="J1700" s="184"/>
      <c r="K1700" s="184"/>
      <c r="L1700" s="184"/>
      <c r="M1700" s="184"/>
      <c r="N1700" s="184"/>
      <c r="O1700" s="184"/>
      <c r="P1700" s="184"/>
      <c r="Q1700" s="184"/>
      <c r="R1700" s="184"/>
      <c r="S1700" s="184"/>
      <c r="T1700" s="211" t="s">
        <v>88</v>
      </c>
      <c r="U1700" s="211" t="s">
        <v>87</v>
      </c>
      <c r="V1700" s="9"/>
    </row>
    <row r="1701" spans="2:22" s="195" customFormat="1" ht="18" customHeight="1">
      <c r="B1701" s="208"/>
      <c r="C1701" s="216"/>
      <c r="D1701" s="373"/>
      <c r="E1701" s="183" t="s">
        <v>162</v>
      </c>
      <c r="F1701" s="210" t="s">
        <v>150</v>
      </c>
      <c r="G1701" s="184"/>
      <c r="H1701" s="184"/>
      <c r="I1701" s="184"/>
      <c r="J1701" s="184"/>
      <c r="K1701" s="184"/>
      <c r="L1701" s="184"/>
      <c r="M1701" s="184"/>
      <c r="N1701" s="184"/>
      <c r="O1701" s="184"/>
      <c r="P1701" s="184"/>
      <c r="Q1701" s="184"/>
      <c r="R1701" s="184"/>
      <c r="S1701" s="184"/>
      <c r="T1701" s="211" t="s">
        <v>88</v>
      </c>
      <c r="U1701" s="211" t="s">
        <v>87</v>
      </c>
      <c r="V1701" s="9"/>
    </row>
    <row r="1702" spans="2:22" s="195" customFormat="1" ht="18" customHeight="1">
      <c r="B1702" s="208"/>
      <c r="C1702" s="216"/>
      <c r="D1702" s="373"/>
      <c r="E1702" s="183" t="s">
        <v>163</v>
      </c>
      <c r="F1702" s="210" t="s">
        <v>150</v>
      </c>
      <c r="G1702" s="184"/>
      <c r="H1702" s="184"/>
      <c r="I1702" s="184"/>
      <c r="J1702" s="184"/>
      <c r="K1702" s="184"/>
      <c r="L1702" s="184"/>
      <c r="M1702" s="184"/>
      <c r="N1702" s="184"/>
      <c r="O1702" s="184"/>
      <c r="P1702" s="184"/>
      <c r="Q1702" s="184"/>
      <c r="R1702" s="184"/>
      <c r="S1702" s="184"/>
      <c r="T1702" s="211" t="s">
        <v>88</v>
      </c>
      <c r="U1702" s="211" t="s">
        <v>87</v>
      </c>
      <c r="V1702" s="9"/>
    </row>
    <row r="1703" spans="2:22" s="195" customFormat="1" ht="18" customHeight="1">
      <c r="B1703" s="208"/>
      <c r="C1703" s="216"/>
      <c r="D1703" s="373"/>
      <c r="E1703" s="183" t="s">
        <v>164</v>
      </c>
      <c r="F1703" s="210" t="s">
        <v>150</v>
      </c>
      <c r="G1703" s="184"/>
      <c r="H1703" s="184"/>
      <c r="I1703" s="184"/>
      <c r="J1703" s="184"/>
      <c r="K1703" s="184"/>
      <c r="L1703" s="184"/>
      <c r="M1703" s="184"/>
      <c r="N1703" s="184"/>
      <c r="O1703" s="184"/>
      <c r="P1703" s="184"/>
      <c r="Q1703" s="184"/>
      <c r="R1703" s="184"/>
      <c r="S1703" s="184"/>
      <c r="T1703" s="211" t="s">
        <v>88</v>
      </c>
      <c r="U1703" s="211" t="s">
        <v>87</v>
      </c>
      <c r="V1703" s="9"/>
    </row>
    <row r="1704" spans="2:22" s="195" customFormat="1" ht="18" customHeight="1">
      <c r="B1704" s="208"/>
      <c r="C1704" s="216"/>
      <c r="D1704" s="373"/>
      <c r="E1704" s="183" t="s">
        <v>165</v>
      </c>
      <c r="F1704" s="210" t="s">
        <v>150</v>
      </c>
      <c r="G1704" s="184"/>
      <c r="H1704" s="184"/>
      <c r="I1704" s="184"/>
      <c r="J1704" s="184"/>
      <c r="K1704" s="184"/>
      <c r="L1704" s="184"/>
      <c r="M1704" s="184"/>
      <c r="N1704" s="184"/>
      <c r="O1704" s="184"/>
      <c r="P1704" s="184"/>
      <c r="Q1704" s="184"/>
      <c r="R1704" s="184"/>
      <c r="S1704" s="184"/>
      <c r="T1704" s="211" t="s">
        <v>88</v>
      </c>
      <c r="U1704" s="211" t="s">
        <v>87</v>
      </c>
      <c r="V1704" s="9"/>
    </row>
    <row r="1705" spans="2:22" s="195" customFormat="1" ht="18" customHeight="1">
      <c r="B1705" s="208"/>
      <c r="C1705" s="216"/>
      <c r="D1705" s="373"/>
      <c r="E1705" s="183" t="s">
        <v>166</v>
      </c>
      <c r="F1705" s="210" t="s">
        <v>150</v>
      </c>
      <c r="G1705" s="184"/>
      <c r="H1705" s="184"/>
      <c r="I1705" s="184"/>
      <c r="J1705" s="184"/>
      <c r="K1705" s="184"/>
      <c r="L1705" s="184"/>
      <c r="M1705" s="184"/>
      <c r="N1705" s="184"/>
      <c r="O1705" s="184"/>
      <c r="P1705" s="184"/>
      <c r="Q1705" s="184"/>
      <c r="R1705" s="184"/>
      <c r="S1705" s="184"/>
      <c r="T1705" s="211" t="s">
        <v>88</v>
      </c>
      <c r="U1705" s="211" t="s">
        <v>87</v>
      </c>
      <c r="V1705" s="9"/>
    </row>
    <row r="1706" spans="2:22" s="195" customFormat="1" ht="18" customHeight="1">
      <c r="B1706" s="208"/>
      <c r="C1706" s="216"/>
      <c r="D1706" s="373"/>
      <c r="E1706" s="183" t="s">
        <v>167</v>
      </c>
      <c r="F1706" s="210" t="s">
        <v>150</v>
      </c>
      <c r="G1706" s="184"/>
      <c r="H1706" s="184"/>
      <c r="I1706" s="184"/>
      <c r="J1706" s="184"/>
      <c r="K1706" s="184"/>
      <c r="L1706" s="184"/>
      <c r="M1706" s="184"/>
      <c r="N1706" s="184"/>
      <c r="O1706" s="184"/>
      <c r="P1706" s="184"/>
      <c r="Q1706" s="184"/>
      <c r="R1706" s="184"/>
      <c r="S1706" s="184"/>
      <c r="T1706" s="211" t="s">
        <v>88</v>
      </c>
      <c r="U1706" s="211" t="s">
        <v>87</v>
      </c>
      <c r="V1706" s="9"/>
    </row>
    <row r="1707" spans="2:22" s="195" customFormat="1" ht="18" customHeight="1">
      <c r="B1707" s="208"/>
      <c r="C1707" s="216"/>
      <c r="D1707" s="373"/>
      <c r="E1707" s="183" t="s">
        <v>168</v>
      </c>
      <c r="F1707" s="210" t="s">
        <v>150</v>
      </c>
      <c r="G1707" s="184"/>
      <c r="H1707" s="184"/>
      <c r="I1707" s="184"/>
      <c r="J1707" s="184"/>
      <c r="K1707" s="184"/>
      <c r="L1707" s="184"/>
      <c r="M1707" s="184"/>
      <c r="N1707" s="184"/>
      <c r="O1707" s="184"/>
      <c r="P1707" s="184"/>
      <c r="Q1707" s="184"/>
      <c r="R1707" s="184"/>
      <c r="S1707" s="184"/>
      <c r="T1707" s="211" t="s">
        <v>88</v>
      </c>
      <c r="U1707" s="211" t="s">
        <v>87</v>
      </c>
      <c r="V1707" s="9"/>
    </row>
    <row r="1708" spans="2:22" s="195" customFormat="1" ht="18" customHeight="1">
      <c r="B1708" s="208"/>
      <c r="C1708" s="216"/>
      <c r="D1708" s="373"/>
      <c r="E1708" s="183" t="s">
        <v>169</v>
      </c>
      <c r="F1708" s="210" t="s">
        <v>150</v>
      </c>
      <c r="G1708" s="184"/>
      <c r="H1708" s="184"/>
      <c r="I1708" s="184"/>
      <c r="J1708" s="184"/>
      <c r="K1708" s="184"/>
      <c r="L1708" s="184"/>
      <c r="M1708" s="184"/>
      <c r="N1708" s="184"/>
      <c r="O1708" s="184"/>
      <c r="P1708" s="184"/>
      <c r="Q1708" s="184"/>
      <c r="R1708" s="184"/>
      <c r="S1708" s="184"/>
      <c r="T1708" s="211" t="s">
        <v>88</v>
      </c>
      <c r="U1708" s="211" t="s">
        <v>87</v>
      </c>
      <c r="V1708" s="9"/>
    </row>
    <row r="1709" spans="2:22" s="195" customFormat="1" ht="18" customHeight="1">
      <c r="B1709" s="208"/>
      <c r="C1709" s="216"/>
      <c r="D1709" s="373"/>
      <c r="E1709" s="183" t="s">
        <v>170</v>
      </c>
      <c r="F1709" s="210" t="s">
        <v>150</v>
      </c>
      <c r="G1709" s="184"/>
      <c r="H1709" s="184"/>
      <c r="I1709" s="184"/>
      <c r="J1709" s="184"/>
      <c r="K1709" s="184"/>
      <c r="L1709" s="184"/>
      <c r="M1709" s="184"/>
      <c r="N1709" s="184"/>
      <c r="O1709" s="184"/>
      <c r="P1709" s="184"/>
      <c r="Q1709" s="184"/>
      <c r="R1709" s="184"/>
      <c r="S1709" s="184"/>
      <c r="T1709" s="211" t="s">
        <v>88</v>
      </c>
      <c r="U1709" s="211" t="s">
        <v>87</v>
      </c>
      <c r="V1709" s="9"/>
    </row>
    <row r="1710" spans="2:22" s="195" customFormat="1" ht="18" customHeight="1">
      <c r="B1710" s="208"/>
      <c r="C1710" s="216"/>
      <c r="D1710" s="373"/>
      <c r="E1710" s="183" t="s">
        <v>171</v>
      </c>
      <c r="F1710" s="210" t="s">
        <v>150</v>
      </c>
      <c r="G1710" s="184"/>
      <c r="H1710" s="184"/>
      <c r="I1710" s="184"/>
      <c r="J1710" s="184"/>
      <c r="K1710" s="184"/>
      <c r="L1710" s="184"/>
      <c r="M1710" s="184"/>
      <c r="N1710" s="184"/>
      <c r="O1710" s="184"/>
      <c r="P1710" s="184"/>
      <c r="Q1710" s="184"/>
      <c r="R1710" s="184"/>
      <c r="S1710" s="184"/>
      <c r="T1710" s="211" t="s">
        <v>88</v>
      </c>
      <c r="U1710" s="211" t="s">
        <v>87</v>
      </c>
      <c r="V1710" s="9"/>
    </row>
    <row r="1711" spans="2:22" s="195" customFormat="1" ht="18" customHeight="1">
      <c r="B1711" s="208"/>
      <c r="C1711" s="216"/>
      <c r="D1711" s="373"/>
      <c r="E1711" s="183" t="s">
        <v>172</v>
      </c>
      <c r="F1711" s="210" t="s">
        <v>150</v>
      </c>
      <c r="G1711" s="184"/>
      <c r="H1711" s="184"/>
      <c r="I1711" s="184"/>
      <c r="J1711" s="184"/>
      <c r="K1711" s="184"/>
      <c r="L1711" s="184"/>
      <c r="M1711" s="184"/>
      <c r="N1711" s="184"/>
      <c r="O1711" s="184"/>
      <c r="P1711" s="184"/>
      <c r="Q1711" s="184"/>
      <c r="R1711" s="184"/>
      <c r="S1711" s="184"/>
      <c r="T1711" s="211" t="s">
        <v>88</v>
      </c>
      <c r="U1711" s="211" t="s">
        <v>87</v>
      </c>
      <c r="V1711" s="9"/>
    </row>
    <row r="1712" spans="2:22" s="195" customFormat="1" ht="18" customHeight="1">
      <c r="B1712" s="208"/>
      <c r="C1712" s="216"/>
      <c r="D1712" s="373"/>
      <c r="E1712" s="183" t="s">
        <v>173</v>
      </c>
      <c r="F1712" s="210" t="s">
        <v>150</v>
      </c>
      <c r="G1712" s="184"/>
      <c r="H1712" s="184"/>
      <c r="I1712" s="184"/>
      <c r="J1712" s="184"/>
      <c r="K1712" s="184"/>
      <c r="L1712" s="184"/>
      <c r="M1712" s="184"/>
      <c r="N1712" s="184"/>
      <c r="O1712" s="184"/>
      <c r="P1712" s="184"/>
      <c r="Q1712" s="184"/>
      <c r="R1712" s="184"/>
      <c r="S1712" s="184"/>
      <c r="T1712" s="211" t="s">
        <v>88</v>
      </c>
      <c r="U1712" s="211" t="s">
        <v>87</v>
      </c>
      <c r="V1712" s="9"/>
    </row>
    <row r="1713" spans="1:23" s="195" customFormat="1" ht="18" customHeight="1">
      <c r="B1713" s="208"/>
      <c r="C1713" s="216"/>
      <c r="D1713" s="374"/>
      <c r="E1713" s="183" t="s">
        <v>174</v>
      </c>
      <c r="F1713" s="210" t="s">
        <v>150</v>
      </c>
      <c r="G1713" s="184"/>
      <c r="H1713" s="184"/>
      <c r="I1713" s="184"/>
      <c r="J1713" s="184"/>
      <c r="K1713" s="184"/>
      <c r="L1713" s="184"/>
      <c r="M1713" s="184"/>
      <c r="N1713" s="184"/>
      <c r="O1713" s="184"/>
      <c r="P1713" s="184"/>
      <c r="Q1713" s="184"/>
      <c r="R1713" s="184"/>
      <c r="S1713" s="184"/>
      <c r="T1713" s="211" t="s">
        <v>88</v>
      </c>
      <c r="U1713" s="211" t="s">
        <v>87</v>
      </c>
      <c r="V1713" s="9"/>
    </row>
    <row r="1714" spans="1:23" s="195" customFormat="1" ht="18" customHeight="1">
      <c r="B1714" s="208"/>
      <c r="C1714" s="216"/>
      <c r="D1714" s="370" t="s">
        <v>175</v>
      </c>
      <c r="E1714" s="183" t="s">
        <v>176</v>
      </c>
      <c r="F1714" s="210" t="s">
        <v>177</v>
      </c>
      <c r="G1714" s="184"/>
      <c r="H1714" s="184"/>
      <c r="I1714" s="184"/>
      <c r="J1714" s="184"/>
      <c r="K1714" s="184"/>
      <c r="L1714" s="184"/>
      <c r="M1714" s="184"/>
      <c r="N1714" s="184"/>
      <c r="O1714" s="184"/>
      <c r="P1714" s="184"/>
      <c r="Q1714" s="184"/>
      <c r="R1714" s="184"/>
      <c r="S1714" s="184"/>
      <c r="T1714" s="211" t="s">
        <v>88</v>
      </c>
      <c r="U1714" s="211" t="s">
        <v>87</v>
      </c>
      <c r="V1714" s="9"/>
    </row>
    <row r="1715" spans="1:23" s="195" customFormat="1" ht="18" customHeight="1">
      <c r="B1715" s="208"/>
      <c r="C1715" s="216"/>
      <c r="D1715" s="371"/>
      <c r="E1715" s="183" t="s">
        <v>178</v>
      </c>
      <c r="F1715" s="210" t="s">
        <v>141</v>
      </c>
      <c r="G1715" s="184"/>
      <c r="H1715" s="184"/>
      <c r="I1715" s="184"/>
      <c r="J1715" s="184"/>
      <c r="K1715" s="184"/>
      <c r="L1715" s="184"/>
      <c r="M1715" s="184"/>
      <c r="N1715" s="184"/>
      <c r="O1715" s="184"/>
      <c r="P1715" s="184"/>
      <c r="Q1715" s="184"/>
      <c r="R1715" s="184"/>
      <c r="S1715" s="184"/>
      <c r="T1715" s="211" t="s">
        <v>88</v>
      </c>
      <c r="U1715" s="211" t="s">
        <v>87</v>
      </c>
      <c r="V1715" s="9"/>
    </row>
    <row r="1716" spans="1:23" s="195" customFormat="1" ht="18" customHeight="1">
      <c r="B1716" s="208"/>
      <c r="C1716" s="216"/>
      <c r="D1716" s="213" t="s">
        <v>179</v>
      </c>
      <c r="E1716" s="183" t="s">
        <v>180</v>
      </c>
      <c r="F1716" s="210" t="s">
        <v>181</v>
      </c>
      <c r="G1716" s="184"/>
      <c r="H1716" s="184"/>
      <c r="I1716" s="184"/>
      <c r="J1716" s="184"/>
      <c r="K1716" s="184"/>
      <c r="L1716" s="184"/>
      <c r="M1716" s="184"/>
      <c r="N1716" s="184"/>
      <c r="O1716" s="184"/>
      <c r="P1716" s="184"/>
      <c r="Q1716" s="184"/>
      <c r="R1716" s="184"/>
      <c r="S1716" s="184"/>
      <c r="T1716" s="211" t="s">
        <v>88</v>
      </c>
      <c r="U1716" s="211" t="s">
        <v>87</v>
      </c>
      <c r="V1716" s="9"/>
    </row>
    <row r="1717" spans="1:23" s="195" customFormat="1" ht="18" customHeight="1">
      <c r="B1717" s="208"/>
      <c r="C1717" s="216"/>
      <c r="D1717" s="370" t="s">
        <v>182</v>
      </c>
      <c r="E1717" s="183" t="s">
        <v>183</v>
      </c>
      <c r="F1717" s="210" t="s">
        <v>141</v>
      </c>
      <c r="G1717" s="184"/>
      <c r="H1717" s="184"/>
      <c r="I1717" s="184"/>
      <c r="J1717" s="184"/>
      <c r="K1717" s="184"/>
      <c r="L1717" s="184"/>
      <c r="M1717" s="184"/>
      <c r="N1717" s="184"/>
      <c r="O1717" s="184"/>
      <c r="P1717" s="184"/>
      <c r="Q1717" s="184"/>
      <c r="R1717" s="184"/>
      <c r="S1717" s="184"/>
      <c r="T1717" s="211" t="s">
        <v>88</v>
      </c>
      <c r="U1717" s="211" t="s">
        <v>87</v>
      </c>
      <c r="V1717" s="9"/>
    </row>
    <row r="1718" spans="1:23" s="195" customFormat="1" ht="18" customHeight="1">
      <c r="B1718" s="208"/>
      <c r="C1718" s="216"/>
      <c r="D1718" s="375"/>
      <c r="E1718" s="183" t="s">
        <v>184</v>
      </c>
      <c r="F1718" s="210" t="s">
        <v>141</v>
      </c>
      <c r="G1718" s="184"/>
      <c r="H1718" s="184"/>
      <c r="I1718" s="184"/>
      <c r="J1718" s="184"/>
      <c r="K1718" s="184"/>
      <c r="L1718" s="184"/>
      <c r="M1718" s="184"/>
      <c r="N1718" s="184"/>
      <c r="O1718" s="184"/>
      <c r="P1718" s="184"/>
      <c r="Q1718" s="184"/>
      <c r="R1718" s="184"/>
      <c r="S1718" s="184"/>
      <c r="T1718" s="211" t="s">
        <v>88</v>
      </c>
      <c r="U1718" s="211" t="s">
        <v>87</v>
      </c>
      <c r="V1718" s="9"/>
    </row>
    <row r="1719" spans="1:23" s="195" customFormat="1" ht="18" customHeight="1">
      <c r="B1719" s="208"/>
      <c r="C1719" s="216"/>
      <c r="D1719" s="375"/>
      <c r="E1719" s="183" t="s">
        <v>185</v>
      </c>
      <c r="F1719" s="210" t="s">
        <v>141</v>
      </c>
      <c r="G1719" s="184"/>
      <c r="H1719" s="184"/>
      <c r="I1719" s="184"/>
      <c r="J1719" s="184"/>
      <c r="K1719" s="184"/>
      <c r="L1719" s="184"/>
      <c r="M1719" s="184"/>
      <c r="N1719" s="184"/>
      <c r="O1719" s="184"/>
      <c r="P1719" s="184"/>
      <c r="Q1719" s="184"/>
      <c r="R1719" s="184"/>
      <c r="S1719" s="184"/>
      <c r="T1719" s="211" t="s">
        <v>88</v>
      </c>
      <c r="U1719" s="211" t="s">
        <v>87</v>
      </c>
      <c r="V1719" s="9"/>
    </row>
    <row r="1720" spans="1:23" s="195" customFormat="1" ht="18" customHeight="1">
      <c r="B1720" s="208"/>
      <c r="C1720" s="216"/>
      <c r="D1720" s="375"/>
      <c r="E1720" s="183" t="s">
        <v>186</v>
      </c>
      <c r="F1720" s="210" t="s">
        <v>150</v>
      </c>
      <c r="G1720" s="184"/>
      <c r="H1720" s="184"/>
      <c r="I1720" s="184"/>
      <c r="J1720" s="184"/>
      <c r="K1720" s="184"/>
      <c r="L1720" s="184"/>
      <c r="M1720" s="184"/>
      <c r="N1720" s="184"/>
      <c r="O1720" s="184"/>
      <c r="P1720" s="184"/>
      <c r="Q1720" s="184"/>
      <c r="R1720" s="184"/>
      <c r="S1720" s="184"/>
      <c r="T1720" s="211" t="s">
        <v>88</v>
      </c>
      <c r="U1720" s="211" t="s">
        <v>87</v>
      </c>
      <c r="V1720" s="9"/>
    </row>
    <row r="1721" spans="1:23" s="195" customFormat="1" ht="18" customHeight="1">
      <c r="B1721" s="208"/>
      <c r="C1721" s="216"/>
      <c r="D1721" s="375"/>
      <c r="E1721" s="183" t="s">
        <v>187</v>
      </c>
      <c r="F1721" s="210" t="s">
        <v>150</v>
      </c>
      <c r="G1721" s="184"/>
      <c r="H1721" s="184"/>
      <c r="I1721" s="184"/>
      <c r="J1721" s="184"/>
      <c r="K1721" s="184"/>
      <c r="L1721" s="184"/>
      <c r="M1721" s="184"/>
      <c r="N1721" s="184"/>
      <c r="O1721" s="184"/>
      <c r="P1721" s="184"/>
      <c r="Q1721" s="184"/>
      <c r="R1721" s="184"/>
      <c r="S1721" s="184"/>
      <c r="T1721" s="211" t="s">
        <v>88</v>
      </c>
      <c r="U1721" s="211" t="s">
        <v>87</v>
      </c>
      <c r="V1721" s="9"/>
    </row>
    <row r="1722" spans="1:23" s="6" customFormat="1" ht="18" customHeight="1">
      <c r="A1722" s="195"/>
      <c r="B1722" s="214"/>
      <c r="C1722" s="216"/>
      <c r="D1722" s="375"/>
      <c r="E1722" s="183" t="s">
        <v>188</v>
      </c>
      <c r="F1722" s="210" t="s">
        <v>150</v>
      </c>
      <c r="G1722" s="184"/>
      <c r="H1722" s="184"/>
      <c r="I1722" s="184"/>
      <c r="J1722" s="184"/>
      <c r="K1722" s="184"/>
      <c r="L1722" s="184"/>
      <c r="M1722" s="184"/>
      <c r="N1722" s="184"/>
      <c r="O1722" s="184"/>
      <c r="P1722" s="184"/>
      <c r="Q1722" s="184"/>
      <c r="R1722" s="184"/>
      <c r="S1722" s="184"/>
      <c r="T1722" s="211" t="s">
        <v>88</v>
      </c>
      <c r="U1722" s="211" t="s">
        <v>87</v>
      </c>
      <c r="V1722" s="9"/>
      <c r="W1722" s="195"/>
    </row>
    <row r="1723" spans="1:23" ht="18" customHeight="1">
      <c r="C1723" s="216"/>
      <c r="D1723" s="375"/>
      <c r="E1723" s="183" t="s">
        <v>189</v>
      </c>
      <c r="F1723" s="210" t="s">
        <v>141</v>
      </c>
      <c r="G1723" s="184"/>
      <c r="H1723" s="184"/>
      <c r="I1723" s="184"/>
      <c r="J1723" s="184"/>
      <c r="K1723" s="184"/>
      <c r="L1723" s="184"/>
      <c r="M1723" s="184"/>
      <c r="N1723" s="184"/>
      <c r="O1723" s="184"/>
      <c r="P1723" s="184"/>
      <c r="Q1723" s="184"/>
      <c r="R1723" s="184"/>
      <c r="S1723" s="184"/>
      <c r="T1723" s="211" t="s">
        <v>88</v>
      </c>
      <c r="U1723" s="211" t="s">
        <v>87</v>
      </c>
      <c r="V1723" s="9"/>
    </row>
    <row r="1724" spans="1:23" s="195" customFormat="1" ht="18" customHeight="1">
      <c r="C1724" s="216"/>
      <c r="D1724" s="371"/>
      <c r="E1724" s="183" t="s">
        <v>190</v>
      </c>
      <c r="F1724" s="210" t="s">
        <v>141</v>
      </c>
      <c r="G1724" s="184"/>
      <c r="H1724" s="184"/>
      <c r="I1724" s="184"/>
      <c r="J1724" s="184"/>
      <c r="K1724" s="184"/>
      <c r="L1724" s="184"/>
      <c r="M1724" s="184"/>
      <c r="N1724" s="184"/>
      <c r="O1724" s="184"/>
      <c r="P1724" s="184"/>
      <c r="Q1724" s="184"/>
      <c r="R1724" s="184"/>
      <c r="S1724" s="184"/>
      <c r="T1724" s="211" t="s">
        <v>88</v>
      </c>
      <c r="U1724" s="211" t="s">
        <v>87</v>
      </c>
      <c r="V1724" s="9"/>
    </row>
    <row r="1725" spans="1:23" s="215" customFormat="1" ht="35.1" customHeight="1">
      <c r="A1725" s="195"/>
      <c r="B1725" s="203"/>
      <c r="C1725" s="4"/>
      <c r="D1725" s="218"/>
      <c r="E1725" s="218"/>
      <c r="F1725" s="218"/>
      <c r="G1725" s="218"/>
      <c r="H1725" s="218"/>
      <c r="I1725" s="218"/>
      <c r="J1725" s="218"/>
      <c r="K1725" s="218"/>
      <c r="L1725" s="218"/>
      <c r="M1725" s="218"/>
      <c r="N1725" s="218"/>
      <c r="O1725" s="219"/>
      <c r="P1725" s="219"/>
      <c r="Q1725" s="219"/>
      <c r="R1725" s="219"/>
      <c r="S1725" s="219"/>
      <c r="T1725" s="219"/>
      <c r="U1725" s="219"/>
      <c r="V1725" s="17"/>
      <c r="W1725" s="195"/>
    </row>
    <row r="1726" spans="1:23" ht="18" customHeight="1" thickBot="1">
      <c r="C1726" s="3"/>
      <c r="D1726" s="220"/>
      <c r="E1726" s="220"/>
      <c r="F1726" s="220"/>
      <c r="G1726" s="220"/>
      <c r="H1726" s="220"/>
      <c r="I1726" s="220"/>
      <c r="J1726" s="220"/>
      <c r="K1726" s="220"/>
      <c r="L1726" s="220"/>
      <c r="M1726" s="220"/>
      <c r="N1726" s="220"/>
      <c r="O1726" s="221"/>
      <c r="P1726" s="221"/>
      <c r="Q1726" s="221"/>
      <c r="R1726" s="221"/>
      <c r="S1726" s="221"/>
      <c r="T1726" s="221"/>
      <c r="U1726" s="221"/>
      <c r="V1726" s="20"/>
    </row>
    <row r="1727" spans="1:23" s="195" customFormat="1" ht="18" customHeight="1" thickTop="1" thickBot="1">
      <c r="B1727" s="208"/>
    </row>
    <row r="1728" spans="1:23" s="195" customFormat="1" ht="18" customHeight="1" thickBot="1">
      <c r="B1728" s="208"/>
      <c r="C1728" s="217" t="s">
        <v>288</v>
      </c>
      <c r="D1728" s="114" t="s">
        <v>289</v>
      </c>
      <c r="E1728" s="115"/>
      <c r="F1728" s="115"/>
      <c r="G1728" s="115"/>
      <c r="H1728" s="115"/>
      <c r="I1728" s="115"/>
      <c r="J1728" s="115"/>
      <c r="K1728" s="115"/>
      <c r="L1728" s="115"/>
      <c r="M1728" s="115"/>
      <c r="N1728" s="115"/>
      <c r="O1728" s="115"/>
      <c r="P1728" s="115"/>
      <c r="Q1728" s="115"/>
      <c r="R1728" s="115"/>
      <c r="S1728" s="115"/>
      <c r="T1728" s="115"/>
      <c r="U1728" s="115"/>
      <c r="V1728" s="116"/>
    </row>
    <row r="1729" spans="2:22" s="195" customFormat="1" ht="18" customHeight="1">
      <c r="B1729" s="208"/>
      <c r="C1729" s="111"/>
      <c r="D1729" s="223"/>
      <c r="E1729" s="223"/>
      <c r="F1729" s="223"/>
      <c r="G1729" s="223"/>
      <c r="H1729" s="223"/>
      <c r="I1729" s="223"/>
      <c r="J1729" s="223"/>
      <c r="K1729" s="223"/>
      <c r="L1729" s="223"/>
      <c r="M1729" s="223"/>
      <c r="N1729" s="223"/>
      <c r="O1729" s="223"/>
      <c r="P1729" s="223"/>
      <c r="Q1729" s="223"/>
      <c r="R1729" s="223"/>
      <c r="S1729" s="223"/>
      <c r="T1729" s="223"/>
      <c r="U1729" s="223"/>
      <c r="V1729" s="113"/>
    </row>
    <row r="1730" spans="2:22" s="195" customFormat="1" ht="18" customHeight="1">
      <c r="B1730" s="208"/>
      <c r="C1730" s="216"/>
      <c r="D1730" s="190" t="s">
        <v>56</v>
      </c>
      <c r="E1730" s="209" t="s">
        <v>57</v>
      </c>
      <c r="F1730" s="190" t="s">
        <v>1</v>
      </c>
      <c r="G1730" s="190">
        <v>2010</v>
      </c>
      <c r="H1730" s="190">
        <v>2011</v>
      </c>
      <c r="I1730" s="190">
        <v>2012</v>
      </c>
      <c r="J1730" s="190">
        <v>2013</v>
      </c>
      <c r="K1730" s="190">
        <v>2014</v>
      </c>
      <c r="L1730" s="190">
        <v>2015</v>
      </c>
      <c r="M1730" s="190">
        <v>2016</v>
      </c>
      <c r="N1730" s="190">
        <v>2017</v>
      </c>
      <c r="O1730" s="190">
        <v>2018</v>
      </c>
      <c r="P1730" s="190">
        <v>2019</v>
      </c>
      <c r="Q1730" s="190">
        <v>2020</v>
      </c>
      <c r="R1730" s="253">
        <v>2021</v>
      </c>
      <c r="S1730" s="253">
        <v>2022</v>
      </c>
      <c r="T1730" s="190" t="s">
        <v>55</v>
      </c>
      <c r="U1730" s="190" t="s">
        <v>37</v>
      </c>
      <c r="V1730" s="9"/>
    </row>
    <row r="1731" spans="2:22" s="195" customFormat="1" ht="18" customHeight="1">
      <c r="B1731" s="208"/>
      <c r="C1731" s="216"/>
      <c r="D1731" s="367" t="s">
        <v>128</v>
      </c>
      <c r="E1731" s="183" t="s">
        <v>129</v>
      </c>
      <c r="F1731" s="210" t="s">
        <v>130</v>
      </c>
      <c r="G1731" s="184"/>
      <c r="H1731" s="184"/>
      <c r="I1731" s="184"/>
      <c r="J1731" s="184"/>
      <c r="K1731" s="184"/>
      <c r="L1731" s="184"/>
      <c r="M1731" s="184"/>
      <c r="N1731" s="184"/>
      <c r="O1731" s="184"/>
      <c r="P1731" s="184"/>
      <c r="Q1731" s="184"/>
      <c r="R1731" s="184"/>
      <c r="S1731" s="184"/>
      <c r="T1731" s="211" t="s">
        <v>88</v>
      </c>
      <c r="U1731" s="211" t="s">
        <v>87</v>
      </c>
      <c r="V1731" s="9"/>
    </row>
    <row r="1732" spans="2:22" s="195" customFormat="1" ht="18" customHeight="1">
      <c r="B1732" s="208"/>
      <c r="C1732" s="216"/>
      <c r="D1732" s="368"/>
      <c r="E1732" s="212" t="s">
        <v>131</v>
      </c>
      <c r="F1732" s="210" t="s">
        <v>130</v>
      </c>
      <c r="G1732" s="184"/>
      <c r="H1732" s="184"/>
      <c r="I1732" s="184"/>
      <c r="J1732" s="184"/>
      <c r="K1732" s="184"/>
      <c r="L1732" s="184"/>
      <c r="M1732" s="184"/>
      <c r="N1732" s="184"/>
      <c r="O1732" s="184"/>
      <c r="P1732" s="184"/>
      <c r="Q1732" s="184"/>
      <c r="R1732" s="184"/>
      <c r="S1732" s="184"/>
      <c r="T1732" s="211" t="s">
        <v>88</v>
      </c>
      <c r="U1732" s="211" t="s">
        <v>87</v>
      </c>
      <c r="V1732" s="9"/>
    </row>
    <row r="1733" spans="2:22" s="195" customFormat="1" ht="18" customHeight="1">
      <c r="B1733" s="208"/>
      <c r="C1733" s="216"/>
      <c r="D1733" s="368"/>
      <c r="E1733" s="212" t="s">
        <v>132</v>
      </c>
      <c r="F1733" s="210" t="s">
        <v>130</v>
      </c>
      <c r="G1733" s="184"/>
      <c r="H1733" s="184"/>
      <c r="I1733" s="184"/>
      <c r="J1733" s="184"/>
      <c r="K1733" s="184"/>
      <c r="L1733" s="184"/>
      <c r="M1733" s="184"/>
      <c r="N1733" s="184"/>
      <c r="O1733" s="184"/>
      <c r="P1733" s="184"/>
      <c r="Q1733" s="184"/>
      <c r="R1733" s="184"/>
      <c r="S1733" s="184"/>
      <c r="T1733" s="211" t="s">
        <v>88</v>
      </c>
      <c r="U1733" s="211" t="s">
        <v>87</v>
      </c>
      <c r="V1733" s="9"/>
    </row>
    <row r="1734" spans="2:22" s="195" customFormat="1" ht="18" customHeight="1">
      <c r="B1734" s="208"/>
      <c r="C1734" s="216"/>
      <c r="D1734" s="368"/>
      <c r="E1734" s="183" t="s">
        <v>133</v>
      </c>
      <c r="F1734" s="210" t="s">
        <v>130</v>
      </c>
      <c r="G1734" s="184"/>
      <c r="H1734" s="184"/>
      <c r="I1734" s="184"/>
      <c r="J1734" s="184"/>
      <c r="K1734" s="184"/>
      <c r="L1734" s="184"/>
      <c r="M1734" s="184"/>
      <c r="N1734" s="184"/>
      <c r="O1734" s="184"/>
      <c r="P1734" s="184"/>
      <c r="Q1734" s="184"/>
      <c r="R1734" s="184"/>
      <c r="S1734" s="184"/>
      <c r="T1734" s="211" t="s">
        <v>88</v>
      </c>
      <c r="U1734" s="211" t="s">
        <v>87</v>
      </c>
      <c r="V1734" s="9"/>
    </row>
    <row r="1735" spans="2:22" s="195" customFormat="1" ht="18" customHeight="1">
      <c r="B1735" s="208"/>
      <c r="C1735" s="216"/>
      <c r="D1735" s="368"/>
      <c r="E1735" s="183" t="s">
        <v>134</v>
      </c>
      <c r="F1735" s="210" t="s">
        <v>130</v>
      </c>
      <c r="G1735" s="184"/>
      <c r="H1735" s="184"/>
      <c r="I1735" s="184"/>
      <c r="J1735" s="184"/>
      <c r="K1735" s="184"/>
      <c r="L1735" s="184"/>
      <c r="M1735" s="184"/>
      <c r="N1735" s="184"/>
      <c r="O1735" s="184"/>
      <c r="P1735" s="184"/>
      <c r="Q1735" s="184"/>
      <c r="R1735" s="184"/>
      <c r="S1735" s="184"/>
      <c r="T1735" s="211" t="s">
        <v>88</v>
      </c>
      <c r="U1735" s="211" t="s">
        <v>87</v>
      </c>
      <c r="V1735" s="9"/>
    </row>
    <row r="1736" spans="2:22" s="195" customFormat="1" ht="18" customHeight="1">
      <c r="B1736" s="208"/>
      <c r="C1736" s="216"/>
      <c r="D1736" s="368"/>
      <c r="E1736" s="183" t="s">
        <v>135</v>
      </c>
      <c r="F1736" s="210" t="s">
        <v>130</v>
      </c>
      <c r="G1736" s="184"/>
      <c r="H1736" s="184"/>
      <c r="I1736" s="184"/>
      <c r="J1736" s="184"/>
      <c r="K1736" s="184"/>
      <c r="L1736" s="184"/>
      <c r="M1736" s="184"/>
      <c r="N1736" s="184"/>
      <c r="O1736" s="184"/>
      <c r="P1736" s="184"/>
      <c r="Q1736" s="184"/>
      <c r="R1736" s="184"/>
      <c r="S1736" s="184"/>
      <c r="T1736" s="211" t="s">
        <v>88</v>
      </c>
      <c r="U1736" s="211" t="s">
        <v>87</v>
      </c>
      <c r="V1736" s="9"/>
    </row>
    <row r="1737" spans="2:22" s="195" customFormat="1" ht="18" customHeight="1">
      <c r="B1737" s="208"/>
      <c r="C1737" s="216"/>
      <c r="D1737" s="368"/>
      <c r="E1737" s="183" t="s">
        <v>136</v>
      </c>
      <c r="F1737" s="210" t="s">
        <v>130</v>
      </c>
      <c r="G1737" s="184"/>
      <c r="H1737" s="184"/>
      <c r="I1737" s="184"/>
      <c r="J1737" s="184"/>
      <c r="K1737" s="184"/>
      <c r="L1737" s="184"/>
      <c r="M1737" s="184"/>
      <c r="N1737" s="184"/>
      <c r="O1737" s="184"/>
      <c r="P1737" s="184"/>
      <c r="Q1737" s="184"/>
      <c r="R1737" s="184"/>
      <c r="S1737" s="184"/>
      <c r="T1737" s="211" t="s">
        <v>88</v>
      </c>
      <c r="U1737" s="211" t="s">
        <v>87</v>
      </c>
      <c r="V1737" s="9"/>
    </row>
    <row r="1738" spans="2:22" s="195" customFormat="1" ht="18" customHeight="1">
      <c r="B1738" s="208"/>
      <c r="C1738" s="216"/>
      <c r="D1738" s="368"/>
      <c r="E1738" s="183" t="s">
        <v>137</v>
      </c>
      <c r="F1738" s="210" t="s">
        <v>130</v>
      </c>
      <c r="G1738" s="184"/>
      <c r="H1738" s="184"/>
      <c r="I1738" s="184"/>
      <c r="J1738" s="184"/>
      <c r="K1738" s="184"/>
      <c r="L1738" s="184"/>
      <c r="M1738" s="184"/>
      <c r="N1738" s="184"/>
      <c r="O1738" s="184"/>
      <c r="P1738" s="184"/>
      <c r="Q1738" s="184"/>
      <c r="R1738" s="184"/>
      <c r="S1738" s="184"/>
      <c r="T1738" s="211" t="s">
        <v>88</v>
      </c>
      <c r="U1738" s="211" t="s">
        <v>87</v>
      </c>
      <c r="V1738" s="9"/>
    </row>
    <row r="1739" spans="2:22" s="195" customFormat="1" ht="18" customHeight="1">
      <c r="B1739" s="208"/>
      <c r="C1739" s="216"/>
      <c r="D1739" s="368"/>
      <c r="E1739" s="183" t="s">
        <v>138</v>
      </c>
      <c r="F1739" s="210" t="s">
        <v>130</v>
      </c>
      <c r="G1739" s="184"/>
      <c r="H1739" s="184"/>
      <c r="I1739" s="184"/>
      <c r="J1739" s="184"/>
      <c r="K1739" s="184"/>
      <c r="L1739" s="184"/>
      <c r="M1739" s="184"/>
      <c r="N1739" s="184"/>
      <c r="O1739" s="184"/>
      <c r="P1739" s="184"/>
      <c r="Q1739" s="184"/>
      <c r="R1739" s="184"/>
      <c r="S1739" s="184"/>
      <c r="T1739" s="211" t="s">
        <v>88</v>
      </c>
      <c r="U1739" s="211" t="s">
        <v>87</v>
      </c>
      <c r="V1739" s="9"/>
    </row>
    <row r="1740" spans="2:22" s="195" customFormat="1" ht="18" customHeight="1">
      <c r="B1740" s="208"/>
      <c r="C1740" s="216"/>
      <c r="D1740" s="368"/>
      <c r="E1740" s="183" t="s">
        <v>139</v>
      </c>
      <c r="F1740" s="210" t="s">
        <v>130</v>
      </c>
      <c r="G1740" s="184"/>
      <c r="H1740" s="184"/>
      <c r="I1740" s="184"/>
      <c r="J1740" s="184"/>
      <c r="K1740" s="184"/>
      <c r="L1740" s="184"/>
      <c r="M1740" s="184"/>
      <c r="N1740" s="184"/>
      <c r="O1740" s="184"/>
      <c r="P1740" s="184"/>
      <c r="Q1740" s="184"/>
      <c r="R1740" s="184"/>
      <c r="S1740" s="184"/>
      <c r="T1740" s="211" t="s">
        <v>88</v>
      </c>
      <c r="U1740" s="211" t="s">
        <v>87</v>
      </c>
      <c r="V1740" s="9"/>
    </row>
    <row r="1741" spans="2:22" s="195" customFormat="1" ht="18" customHeight="1">
      <c r="B1741" s="208"/>
      <c r="C1741" s="216"/>
      <c r="D1741" s="368"/>
      <c r="E1741" s="183" t="s">
        <v>140</v>
      </c>
      <c r="F1741" s="210" t="s">
        <v>141</v>
      </c>
      <c r="G1741" s="184"/>
      <c r="H1741" s="184"/>
      <c r="I1741" s="184"/>
      <c r="J1741" s="184"/>
      <c r="K1741" s="184"/>
      <c r="L1741" s="184"/>
      <c r="M1741" s="184"/>
      <c r="N1741" s="184"/>
      <c r="O1741" s="184"/>
      <c r="P1741" s="184"/>
      <c r="Q1741" s="184"/>
      <c r="R1741" s="184"/>
      <c r="S1741" s="184"/>
      <c r="T1741" s="211" t="s">
        <v>88</v>
      </c>
      <c r="U1741" s="211" t="s">
        <v>87</v>
      </c>
      <c r="V1741" s="9"/>
    </row>
    <row r="1742" spans="2:22" s="195" customFormat="1" ht="18" customHeight="1">
      <c r="B1742" s="208"/>
      <c r="C1742" s="216"/>
      <c r="D1742" s="368"/>
      <c r="E1742" s="183" t="s">
        <v>142</v>
      </c>
      <c r="F1742" s="210" t="s">
        <v>141</v>
      </c>
      <c r="G1742" s="184"/>
      <c r="H1742" s="184"/>
      <c r="I1742" s="184"/>
      <c r="J1742" s="184"/>
      <c r="K1742" s="184"/>
      <c r="L1742" s="184"/>
      <c r="M1742" s="184"/>
      <c r="N1742" s="184"/>
      <c r="O1742" s="184"/>
      <c r="P1742" s="184"/>
      <c r="Q1742" s="184"/>
      <c r="R1742" s="184"/>
      <c r="S1742" s="184"/>
      <c r="T1742" s="211" t="s">
        <v>88</v>
      </c>
      <c r="U1742" s="211" t="s">
        <v>87</v>
      </c>
      <c r="V1742" s="9"/>
    </row>
    <row r="1743" spans="2:22" s="195" customFormat="1" ht="18" customHeight="1">
      <c r="B1743" s="208"/>
      <c r="C1743" s="216"/>
      <c r="D1743" s="369"/>
      <c r="E1743" s="183" t="s">
        <v>143</v>
      </c>
      <c r="F1743" s="210" t="s">
        <v>141</v>
      </c>
      <c r="G1743" s="184"/>
      <c r="H1743" s="184"/>
      <c r="I1743" s="184"/>
      <c r="J1743" s="184"/>
      <c r="K1743" s="184"/>
      <c r="L1743" s="184"/>
      <c r="M1743" s="184"/>
      <c r="N1743" s="184"/>
      <c r="O1743" s="184"/>
      <c r="P1743" s="184"/>
      <c r="Q1743" s="184"/>
      <c r="R1743" s="184"/>
      <c r="S1743" s="184"/>
      <c r="T1743" s="211" t="s">
        <v>88</v>
      </c>
      <c r="U1743" s="211" t="s">
        <v>87</v>
      </c>
      <c r="V1743" s="9"/>
    </row>
    <row r="1744" spans="2:22" s="195" customFormat="1" ht="18" customHeight="1">
      <c r="B1744" s="208"/>
      <c r="C1744" s="216"/>
      <c r="D1744" s="370" t="s">
        <v>144</v>
      </c>
      <c r="E1744" s="183" t="s">
        <v>145</v>
      </c>
      <c r="F1744" s="210" t="s">
        <v>130</v>
      </c>
      <c r="G1744" s="184"/>
      <c r="H1744" s="184"/>
      <c r="I1744" s="184"/>
      <c r="J1744" s="184"/>
      <c r="K1744" s="184"/>
      <c r="L1744" s="184"/>
      <c r="M1744" s="184"/>
      <c r="N1744" s="184"/>
      <c r="O1744" s="184"/>
      <c r="P1744" s="184"/>
      <c r="Q1744" s="184"/>
      <c r="R1744" s="184"/>
      <c r="S1744" s="184"/>
      <c r="T1744" s="211" t="s">
        <v>88</v>
      </c>
      <c r="U1744" s="211" t="s">
        <v>87</v>
      </c>
      <c r="V1744" s="9"/>
    </row>
    <row r="1745" spans="2:22" s="195" customFormat="1" ht="18" customHeight="1">
      <c r="B1745" s="208"/>
      <c r="C1745" s="216"/>
      <c r="D1745" s="371"/>
      <c r="E1745" s="183" t="s">
        <v>146</v>
      </c>
      <c r="F1745" s="210" t="s">
        <v>147</v>
      </c>
      <c r="G1745" s="184"/>
      <c r="H1745" s="184"/>
      <c r="I1745" s="184"/>
      <c r="J1745" s="184"/>
      <c r="K1745" s="184"/>
      <c r="L1745" s="184"/>
      <c r="M1745" s="184"/>
      <c r="N1745" s="184"/>
      <c r="O1745" s="184"/>
      <c r="P1745" s="184"/>
      <c r="Q1745" s="184"/>
      <c r="R1745" s="184"/>
      <c r="S1745" s="184"/>
      <c r="T1745" s="211" t="s">
        <v>88</v>
      </c>
      <c r="U1745" s="211" t="s">
        <v>87</v>
      </c>
      <c r="V1745" s="9"/>
    </row>
    <row r="1746" spans="2:22" s="195" customFormat="1" ht="18" customHeight="1">
      <c r="B1746" s="208"/>
      <c r="C1746" s="216"/>
      <c r="D1746" s="372" t="s">
        <v>148</v>
      </c>
      <c r="E1746" s="183" t="s">
        <v>149</v>
      </c>
      <c r="F1746" s="210" t="s">
        <v>150</v>
      </c>
      <c r="G1746" s="184"/>
      <c r="H1746" s="184"/>
      <c r="I1746" s="184"/>
      <c r="J1746" s="184"/>
      <c r="K1746" s="184"/>
      <c r="L1746" s="184"/>
      <c r="M1746" s="184"/>
      <c r="N1746" s="184"/>
      <c r="O1746" s="184"/>
      <c r="P1746" s="184"/>
      <c r="Q1746" s="184"/>
      <c r="R1746" s="184"/>
      <c r="S1746" s="184"/>
      <c r="T1746" s="211" t="s">
        <v>88</v>
      </c>
      <c r="U1746" s="211" t="s">
        <v>87</v>
      </c>
      <c r="V1746" s="9"/>
    </row>
    <row r="1747" spans="2:22" s="195" customFormat="1" ht="18" customHeight="1">
      <c r="B1747" s="208"/>
      <c r="C1747" s="216"/>
      <c r="D1747" s="373"/>
      <c r="E1747" s="183" t="s">
        <v>151</v>
      </c>
      <c r="F1747" s="210" t="s">
        <v>150</v>
      </c>
      <c r="G1747" s="184"/>
      <c r="H1747" s="184"/>
      <c r="I1747" s="184"/>
      <c r="J1747" s="184"/>
      <c r="K1747" s="184"/>
      <c r="L1747" s="184"/>
      <c r="M1747" s="184"/>
      <c r="N1747" s="184"/>
      <c r="O1747" s="184"/>
      <c r="P1747" s="184"/>
      <c r="Q1747" s="184"/>
      <c r="R1747" s="184"/>
      <c r="S1747" s="184"/>
      <c r="T1747" s="211" t="s">
        <v>88</v>
      </c>
      <c r="U1747" s="211" t="s">
        <v>87</v>
      </c>
      <c r="V1747" s="9"/>
    </row>
    <row r="1748" spans="2:22" s="195" customFormat="1" ht="18" customHeight="1">
      <c r="B1748" s="208"/>
      <c r="C1748" s="216"/>
      <c r="D1748" s="373"/>
      <c r="E1748" s="183" t="s">
        <v>152</v>
      </c>
      <c r="F1748" s="210" t="s">
        <v>150</v>
      </c>
      <c r="G1748" s="184"/>
      <c r="H1748" s="184"/>
      <c r="I1748" s="184"/>
      <c r="J1748" s="184"/>
      <c r="K1748" s="184"/>
      <c r="L1748" s="184"/>
      <c r="M1748" s="184"/>
      <c r="N1748" s="184"/>
      <c r="O1748" s="184"/>
      <c r="P1748" s="184"/>
      <c r="Q1748" s="184"/>
      <c r="R1748" s="184"/>
      <c r="S1748" s="184"/>
      <c r="T1748" s="211" t="s">
        <v>88</v>
      </c>
      <c r="U1748" s="211" t="s">
        <v>87</v>
      </c>
      <c r="V1748" s="9"/>
    </row>
    <row r="1749" spans="2:22" s="195" customFormat="1" ht="18" customHeight="1">
      <c r="B1749" s="208"/>
      <c r="C1749" s="216"/>
      <c r="D1749" s="373"/>
      <c r="E1749" s="183" t="s">
        <v>153</v>
      </c>
      <c r="F1749" s="210" t="s">
        <v>150</v>
      </c>
      <c r="G1749" s="184"/>
      <c r="H1749" s="184"/>
      <c r="I1749" s="184"/>
      <c r="J1749" s="184"/>
      <c r="K1749" s="184"/>
      <c r="L1749" s="184"/>
      <c r="M1749" s="184"/>
      <c r="N1749" s="184"/>
      <c r="O1749" s="184"/>
      <c r="P1749" s="184"/>
      <c r="Q1749" s="184"/>
      <c r="R1749" s="184"/>
      <c r="S1749" s="184"/>
      <c r="T1749" s="211" t="s">
        <v>88</v>
      </c>
      <c r="U1749" s="211" t="s">
        <v>87</v>
      </c>
      <c r="V1749" s="9"/>
    </row>
    <row r="1750" spans="2:22" s="195" customFormat="1" ht="18" customHeight="1">
      <c r="B1750" s="208"/>
      <c r="C1750" s="216"/>
      <c r="D1750" s="373"/>
      <c r="E1750" s="183" t="s">
        <v>154</v>
      </c>
      <c r="F1750" s="210" t="s">
        <v>150</v>
      </c>
      <c r="G1750" s="184"/>
      <c r="H1750" s="184"/>
      <c r="I1750" s="184"/>
      <c r="J1750" s="184"/>
      <c r="K1750" s="184"/>
      <c r="L1750" s="184"/>
      <c r="M1750" s="184"/>
      <c r="N1750" s="184"/>
      <c r="O1750" s="184"/>
      <c r="P1750" s="184"/>
      <c r="Q1750" s="184"/>
      <c r="R1750" s="184"/>
      <c r="S1750" s="184"/>
      <c r="T1750" s="211" t="s">
        <v>88</v>
      </c>
      <c r="U1750" s="211" t="s">
        <v>87</v>
      </c>
      <c r="V1750" s="9"/>
    </row>
    <row r="1751" spans="2:22" s="195" customFormat="1" ht="18" customHeight="1">
      <c r="B1751" s="208"/>
      <c r="C1751" s="216"/>
      <c r="D1751" s="373"/>
      <c r="E1751" s="183" t="s">
        <v>155</v>
      </c>
      <c r="F1751" s="210" t="s">
        <v>150</v>
      </c>
      <c r="G1751" s="184"/>
      <c r="H1751" s="184"/>
      <c r="I1751" s="184"/>
      <c r="J1751" s="184"/>
      <c r="K1751" s="184"/>
      <c r="L1751" s="184"/>
      <c r="M1751" s="184"/>
      <c r="N1751" s="184"/>
      <c r="O1751" s="184"/>
      <c r="P1751" s="184"/>
      <c r="Q1751" s="184"/>
      <c r="R1751" s="184"/>
      <c r="S1751" s="184"/>
      <c r="T1751" s="211" t="s">
        <v>88</v>
      </c>
      <c r="U1751" s="211" t="s">
        <v>87</v>
      </c>
      <c r="V1751" s="9"/>
    </row>
    <row r="1752" spans="2:22" s="195" customFormat="1" ht="18" customHeight="1">
      <c r="B1752" s="208"/>
      <c r="C1752" s="216"/>
      <c r="D1752" s="373"/>
      <c r="E1752" s="183" t="s">
        <v>156</v>
      </c>
      <c r="F1752" s="210" t="s">
        <v>150</v>
      </c>
      <c r="G1752" s="184"/>
      <c r="H1752" s="184"/>
      <c r="I1752" s="184"/>
      <c r="J1752" s="184"/>
      <c r="K1752" s="184"/>
      <c r="L1752" s="184"/>
      <c r="M1752" s="184"/>
      <c r="N1752" s="184"/>
      <c r="O1752" s="184"/>
      <c r="P1752" s="184"/>
      <c r="Q1752" s="184"/>
      <c r="R1752" s="184"/>
      <c r="S1752" s="184"/>
      <c r="T1752" s="211" t="s">
        <v>88</v>
      </c>
      <c r="U1752" s="211" t="s">
        <v>87</v>
      </c>
      <c r="V1752" s="9"/>
    </row>
    <row r="1753" spans="2:22" s="195" customFormat="1" ht="18" customHeight="1">
      <c r="B1753" s="208"/>
      <c r="C1753" s="216"/>
      <c r="D1753" s="373"/>
      <c r="E1753" s="183" t="s">
        <v>157</v>
      </c>
      <c r="F1753" s="210" t="s">
        <v>150</v>
      </c>
      <c r="G1753" s="184"/>
      <c r="H1753" s="184"/>
      <c r="I1753" s="184"/>
      <c r="J1753" s="184"/>
      <c r="K1753" s="184"/>
      <c r="L1753" s="184"/>
      <c r="M1753" s="184"/>
      <c r="N1753" s="184"/>
      <c r="O1753" s="184"/>
      <c r="P1753" s="184"/>
      <c r="Q1753" s="184"/>
      <c r="R1753" s="184"/>
      <c r="S1753" s="184"/>
      <c r="T1753" s="211" t="s">
        <v>88</v>
      </c>
      <c r="U1753" s="211" t="s">
        <v>87</v>
      </c>
      <c r="V1753" s="9"/>
    </row>
    <row r="1754" spans="2:22" s="195" customFormat="1" ht="18" customHeight="1">
      <c r="B1754" s="208"/>
      <c r="C1754" s="216"/>
      <c r="D1754" s="373"/>
      <c r="E1754" s="183" t="s">
        <v>158</v>
      </c>
      <c r="F1754" s="210" t="s">
        <v>150</v>
      </c>
      <c r="G1754" s="184"/>
      <c r="H1754" s="184"/>
      <c r="I1754" s="184"/>
      <c r="J1754" s="184"/>
      <c r="K1754" s="184"/>
      <c r="L1754" s="184"/>
      <c r="M1754" s="184"/>
      <c r="N1754" s="184"/>
      <c r="O1754" s="184"/>
      <c r="P1754" s="184"/>
      <c r="Q1754" s="184"/>
      <c r="R1754" s="184"/>
      <c r="S1754" s="184"/>
      <c r="T1754" s="211" t="s">
        <v>88</v>
      </c>
      <c r="U1754" s="211" t="s">
        <v>87</v>
      </c>
      <c r="V1754" s="9"/>
    </row>
    <row r="1755" spans="2:22" s="195" customFormat="1" ht="18" customHeight="1">
      <c r="B1755" s="208"/>
      <c r="C1755" s="216"/>
      <c r="D1755" s="373"/>
      <c r="E1755" s="183" t="s">
        <v>159</v>
      </c>
      <c r="F1755" s="210" t="s">
        <v>150</v>
      </c>
      <c r="G1755" s="184"/>
      <c r="H1755" s="184"/>
      <c r="I1755" s="184"/>
      <c r="J1755" s="184"/>
      <c r="K1755" s="184"/>
      <c r="L1755" s="184"/>
      <c r="M1755" s="184"/>
      <c r="N1755" s="184"/>
      <c r="O1755" s="184"/>
      <c r="P1755" s="184"/>
      <c r="Q1755" s="184"/>
      <c r="R1755" s="184"/>
      <c r="S1755" s="184"/>
      <c r="T1755" s="211" t="s">
        <v>88</v>
      </c>
      <c r="U1755" s="211" t="s">
        <v>87</v>
      </c>
      <c r="V1755" s="9"/>
    </row>
    <row r="1756" spans="2:22" s="195" customFormat="1" ht="18" customHeight="1">
      <c r="B1756" s="208"/>
      <c r="C1756" s="216"/>
      <c r="D1756" s="373"/>
      <c r="E1756" s="183" t="s">
        <v>160</v>
      </c>
      <c r="F1756" s="210" t="s">
        <v>150</v>
      </c>
      <c r="G1756" s="184"/>
      <c r="H1756" s="184"/>
      <c r="I1756" s="184"/>
      <c r="J1756" s="184"/>
      <c r="K1756" s="184"/>
      <c r="L1756" s="184"/>
      <c r="M1756" s="184"/>
      <c r="N1756" s="184"/>
      <c r="O1756" s="184"/>
      <c r="P1756" s="184"/>
      <c r="Q1756" s="184"/>
      <c r="R1756" s="184"/>
      <c r="S1756" s="184"/>
      <c r="T1756" s="211" t="s">
        <v>88</v>
      </c>
      <c r="U1756" s="211" t="s">
        <v>87</v>
      </c>
      <c r="V1756" s="9"/>
    </row>
    <row r="1757" spans="2:22" s="195" customFormat="1" ht="18" customHeight="1">
      <c r="B1757" s="208"/>
      <c r="C1757" s="216"/>
      <c r="D1757" s="373"/>
      <c r="E1757" s="183" t="s">
        <v>161</v>
      </c>
      <c r="F1757" s="210" t="s">
        <v>150</v>
      </c>
      <c r="G1757" s="184"/>
      <c r="H1757" s="184"/>
      <c r="I1757" s="184"/>
      <c r="J1757" s="184"/>
      <c r="K1757" s="184"/>
      <c r="L1757" s="184"/>
      <c r="M1757" s="184"/>
      <c r="N1757" s="184"/>
      <c r="O1757" s="184"/>
      <c r="P1757" s="184"/>
      <c r="Q1757" s="184"/>
      <c r="R1757" s="184"/>
      <c r="S1757" s="184"/>
      <c r="T1757" s="211" t="s">
        <v>88</v>
      </c>
      <c r="U1757" s="211" t="s">
        <v>87</v>
      </c>
      <c r="V1757" s="9"/>
    </row>
    <row r="1758" spans="2:22" s="195" customFormat="1" ht="18" customHeight="1">
      <c r="B1758" s="208"/>
      <c r="C1758" s="216"/>
      <c r="D1758" s="373"/>
      <c r="E1758" s="183" t="s">
        <v>162</v>
      </c>
      <c r="F1758" s="210" t="s">
        <v>150</v>
      </c>
      <c r="G1758" s="184"/>
      <c r="H1758" s="184"/>
      <c r="I1758" s="184"/>
      <c r="J1758" s="184"/>
      <c r="K1758" s="184"/>
      <c r="L1758" s="184"/>
      <c r="M1758" s="184"/>
      <c r="N1758" s="184"/>
      <c r="O1758" s="184"/>
      <c r="P1758" s="184"/>
      <c r="Q1758" s="184"/>
      <c r="R1758" s="184"/>
      <c r="S1758" s="184"/>
      <c r="T1758" s="211" t="s">
        <v>88</v>
      </c>
      <c r="U1758" s="211" t="s">
        <v>87</v>
      </c>
      <c r="V1758" s="9"/>
    </row>
    <row r="1759" spans="2:22" s="195" customFormat="1" ht="18" customHeight="1">
      <c r="B1759" s="208"/>
      <c r="C1759" s="216"/>
      <c r="D1759" s="373"/>
      <c r="E1759" s="183" t="s">
        <v>163</v>
      </c>
      <c r="F1759" s="210" t="s">
        <v>150</v>
      </c>
      <c r="G1759" s="184"/>
      <c r="H1759" s="184"/>
      <c r="I1759" s="184"/>
      <c r="J1759" s="184"/>
      <c r="K1759" s="184"/>
      <c r="L1759" s="184"/>
      <c r="M1759" s="184"/>
      <c r="N1759" s="184"/>
      <c r="O1759" s="184"/>
      <c r="P1759" s="184"/>
      <c r="Q1759" s="184"/>
      <c r="R1759" s="184"/>
      <c r="S1759" s="184"/>
      <c r="T1759" s="211" t="s">
        <v>88</v>
      </c>
      <c r="U1759" s="211" t="s">
        <v>87</v>
      </c>
      <c r="V1759" s="9"/>
    </row>
    <row r="1760" spans="2:22" s="195" customFormat="1" ht="18" customHeight="1">
      <c r="B1760" s="208"/>
      <c r="C1760" s="216"/>
      <c r="D1760" s="373"/>
      <c r="E1760" s="183" t="s">
        <v>164</v>
      </c>
      <c r="F1760" s="210" t="s">
        <v>150</v>
      </c>
      <c r="G1760" s="184"/>
      <c r="H1760" s="184"/>
      <c r="I1760" s="184"/>
      <c r="J1760" s="184"/>
      <c r="K1760" s="184"/>
      <c r="L1760" s="184"/>
      <c r="M1760" s="184"/>
      <c r="N1760" s="184"/>
      <c r="O1760" s="184"/>
      <c r="P1760" s="184"/>
      <c r="Q1760" s="184"/>
      <c r="R1760" s="184"/>
      <c r="S1760" s="184"/>
      <c r="T1760" s="211" t="s">
        <v>88</v>
      </c>
      <c r="U1760" s="211" t="s">
        <v>87</v>
      </c>
      <c r="V1760" s="9"/>
    </row>
    <row r="1761" spans="2:22" s="195" customFormat="1" ht="18" customHeight="1">
      <c r="B1761" s="208"/>
      <c r="C1761" s="216"/>
      <c r="D1761" s="373"/>
      <c r="E1761" s="183" t="s">
        <v>165</v>
      </c>
      <c r="F1761" s="210" t="s">
        <v>150</v>
      </c>
      <c r="G1761" s="184"/>
      <c r="H1761" s="184"/>
      <c r="I1761" s="184"/>
      <c r="J1761" s="184"/>
      <c r="K1761" s="184"/>
      <c r="L1761" s="184"/>
      <c r="M1761" s="184"/>
      <c r="N1761" s="184"/>
      <c r="O1761" s="184"/>
      <c r="P1761" s="184"/>
      <c r="Q1761" s="184"/>
      <c r="R1761" s="184"/>
      <c r="S1761" s="184"/>
      <c r="T1761" s="211" t="s">
        <v>88</v>
      </c>
      <c r="U1761" s="211" t="s">
        <v>87</v>
      </c>
      <c r="V1761" s="9"/>
    </row>
    <row r="1762" spans="2:22" s="195" customFormat="1" ht="18" customHeight="1">
      <c r="B1762" s="208"/>
      <c r="C1762" s="216"/>
      <c r="D1762" s="373"/>
      <c r="E1762" s="183" t="s">
        <v>166</v>
      </c>
      <c r="F1762" s="210" t="s">
        <v>150</v>
      </c>
      <c r="G1762" s="184"/>
      <c r="H1762" s="184"/>
      <c r="I1762" s="184"/>
      <c r="J1762" s="184"/>
      <c r="K1762" s="184"/>
      <c r="L1762" s="184"/>
      <c r="M1762" s="184"/>
      <c r="N1762" s="184"/>
      <c r="O1762" s="184"/>
      <c r="P1762" s="184"/>
      <c r="Q1762" s="184"/>
      <c r="R1762" s="184"/>
      <c r="S1762" s="184"/>
      <c r="T1762" s="211" t="s">
        <v>88</v>
      </c>
      <c r="U1762" s="211" t="s">
        <v>87</v>
      </c>
      <c r="V1762" s="9"/>
    </row>
    <row r="1763" spans="2:22" s="195" customFormat="1" ht="18" customHeight="1">
      <c r="B1763" s="208"/>
      <c r="C1763" s="216"/>
      <c r="D1763" s="373"/>
      <c r="E1763" s="183" t="s">
        <v>167</v>
      </c>
      <c r="F1763" s="210" t="s">
        <v>150</v>
      </c>
      <c r="G1763" s="184"/>
      <c r="H1763" s="184"/>
      <c r="I1763" s="184"/>
      <c r="J1763" s="184"/>
      <c r="K1763" s="184"/>
      <c r="L1763" s="184"/>
      <c r="M1763" s="184"/>
      <c r="N1763" s="184"/>
      <c r="O1763" s="184"/>
      <c r="P1763" s="184"/>
      <c r="Q1763" s="184"/>
      <c r="R1763" s="184"/>
      <c r="S1763" s="184"/>
      <c r="T1763" s="211" t="s">
        <v>88</v>
      </c>
      <c r="U1763" s="211" t="s">
        <v>87</v>
      </c>
      <c r="V1763" s="9"/>
    </row>
    <row r="1764" spans="2:22" s="195" customFormat="1" ht="18" customHeight="1">
      <c r="B1764" s="208"/>
      <c r="C1764" s="216"/>
      <c r="D1764" s="373"/>
      <c r="E1764" s="183" t="s">
        <v>168</v>
      </c>
      <c r="F1764" s="210" t="s">
        <v>150</v>
      </c>
      <c r="G1764" s="184"/>
      <c r="H1764" s="184"/>
      <c r="I1764" s="184"/>
      <c r="J1764" s="184"/>
      <c r="K1764" s="184"/>
      <c r="L1764" s="184"/>
      <c r="M1764" s="184"/>
      <c r="N1764" s="184"/>
      <c r="O1764" s="184"/>
      <c r="P1764" s="184"/>
      <c r="Q1764" s="184"/>
      <c r="R1764" s="184"/>
      <c r="S1764" s="184"/>
      <c r="T1764" s="211" t="s">
        <v>88</v>
      </c>
      <c r="U1764" s="211" t="s">
        <v>87</v>
      </c>
      <c r="V1764" s="9"/>
    </row>
    <row r="1765" spans="2:22" s="195" customFormat="1" ht="18" customHeight="1">
      <c r="B1765" s="208"/>
      <c r="C1765" s="216"/>
      <c r="D1765" s="373"/>
      <c r="E1765" s="183" t="s">
        <v>169</v>
      </c>
      <c r="F1765" s="210" t="s">
        <v>150</v>
      </c>
      <c r="G1765" s="184"/>
      <c r="H1765" s="184"/>
      <c r="I1765" s="184"/>
      <c r="J1765" s="184"/>
      <c r="K1765" s="184"/>
      <c r="L1765" s="184"/>
      <c r="M1765" s="184"/>
      <c r="N1765" s="184"/>
      <c r="O1765" s="184"/>
      <c r="P1765" s="184"/>
      <c r="Q1765" s="184"/>
      <c r="R1765" s="184"/>
      <c r="S1765" s="184"/>
      <c r="T1765" s="211" t="s">
        <v>88</v>
      </c>
      <c r="U1765" s="211" t="s">
        <v>87</v>
      </c>
      <c r="V1765" s="9"/>
    </row>
    <row r="1766" spans="2:22" s="195" customFormat="1" ht="18" customHeight="1">
      <c r="B1766" s="208"/>
      <c r="C1766" s="216"/>
      <c r="D1766" s="373"/>
      <c r="E1766" s="183" t="s">
        <v>170</v>
      </c>
      <c r="F1766" s="210" t="s">
        <v>150</v>
      </c>
      <c r="G1766" s="184"/>
      <c r="H1766" s="184"/>
      <c r="I1766" s="184"/>
      <c r="J1766" s="184"/>
      <c r="K1766" s="184"/>
      <c r="L1766" s="184"/>
      <c r="M1766" s="184"/>
      <c r="N1766" s="184"/>
      <c r="O1766" s="184"/>
      <c r="P1766" s="184"/>
      <c r="Q1766" s="184"/>
      <c r="R1766" s="184"/>
      <c r="S1766" s="184"/>
      <c r="T1766" s="211" t="s">
        <v>88</v>
      </c>
      <c r="U1766" s="211" t="s">
        <v>87</v>
      </c>
      <c r="V1766" s="9"/>
    </row>
    <row r="1767" spans="2:22" s="195" customFormat="1" ht="18" customHeight="1">
      <c r="B1767" s="208"/>
      <c r="C1767" s="216"/>
      <c r="D1767" s="373"/>
      <c r="E1767" s="183" t="s">
        <v>171</v>
      </c>
      <c r="F1767" s="210" t="s">
        <v>150</v>
      </c>
      <c r="G1767" s="184"/>
      <c r="H1767" s="184"/>
      <c r="I1767" s="184"/>
      <c r="J1767" s="184"/>
      <c r="K1767" s="184"/>
      <c r="L1767" s="184"/>
      <c r="M1767" s="184"/>
      <c r="N1767" s="184"/>
      <c r="O1767" s="184"/>
      <c r="P1767" s="184"/>
      <c r="Q1767" s="184"/>
      <c r="R1767" s="184"/>
      <c r="S1767" s="184"/>
      <c r="T1767" s="211" t="s">
        <v>88</v>
      </c>
      <c r="U1767" s="211" t="s">
        <v>87</v>
      </c>
      <c r="V1767" s="9"/>
    </row>
    <row r="1768" spans="2:22" s="195" customFormat="1" ht="18" customHeight="1">
      <c r="B1768" s="208"/>
      <c r="C1768" s="216"/>
      <c r="D1768" s="373"/>
      <c r="E1768" s="183" t="s">
        <v>172</v>
      </c>
      <c r="F1768" s="210" t="s">
        <v>150</v>
      </c>
      <c r="G1768" s="184"/>
      <c r="H1768" s="184"/>
      <c r="I1768" s="184"/>
      <c r="J1768" s="184"/>
      <c r="K1768" s="184"/>
      <c r="L1768" s="184"/>
      <c r="M1768" s="184"/>
      <c r="N1768" s="184"/>
      <c r="O1768" s="184"/>
      <c r="P1768" s="184"/>
      <c r="Q1768" s="184"/>
      <c r="R1768" s="184"/>
      <c r="S1768" s="184"/>
      <c r="T1768" s="211" t="s">
        <v>88</v>
      </c>
      <c r="U1768" s="211" t="s">
        <v>87</v>
      </c>
      <c r="V1768" s="9"/>
    </row>
    <row r="1769" spans="2:22" s="195" customFormat="1" ht="18" customHeight="1">
      <c r="B1769" s="208"/>
      <c r="C1769" s="216"/>
      <c r="D1769" s="373"/>
      <c r="E1769" s="183" t="s">
        <v>173</v>
      </c>
      <c r="F1769" s="210" t="s">
        <v>150</v>
      </c>
      <c r="G1769" s="184"/>
      <c r="H1769" s="184"/>
      <c r="I1769" s="184"/>
      <c r="J1769" s="184"/>
      <c r="K1769" s="184"/>
      <c r="L1769" s="184"/>
      <c r="M1769" s="184"/>
      <c r="N1769" s="184"/>
      <c r="O1769" s="184"/>
      <c r="P1769" s="184"/>
      <c r="Q1769" s="184"/>
      <c r="R1769" s="184"/>
      <c r="S1769" s="184"/>
      <c r="T1769" s="211" t="s">
        <v>88</v>
      </c>
      <c r="U1769" s="211" t="s">
        <v>87</v>
      </c>
      <c r="V1769" s="9"/>
    </row>
    <row r="1770" spans="2:22" s="195" customFormat="1" ht="18" customHeight="1">
      <c r="B1770" s="208"/>
      <c r="C1770" s="216"/>
      <c r="D1770" s="374"/>
      <c r="E1770" s="183" t="s">
        <v>174</v>
      </c>
      <c r="F1770" s="210" t="s">
        <v>150</v>
      </c>
      <c r="G1770" s="184"/>
      <c r="H1770" s="184"/>
      <c r="I1770" s="184"/>
      <c r="J1770" s="184"/>
      <c r="K1770" s="184"/>
      <c r="L1770" s="184"/>
      <c r="M1770" s="184"/>
      <c r="N1770" s="184"/>
      <c r="O1770" s="184"/>
      <c r="P1770" s="184"/>
      <c r="Q1770" s="184"/>
      <c r="R1770" s="184"/>
      <c r="S1770" s="184"/>
      <c r="T1770" s="211" t="s">
        <v>88</v>
      </c>
      <c r="U1770" s="211" t="s">
        <v>87</v>
      </c>
      <c r="V1770" s="9"/>
    </row>
    <row r="1771" spans="2:22" s="195" customFormat="1" ht="18" customHeight="1">
      <c r="B1771" s="208"/>
      <c r="C1771" s="216"/>
      <c r="D1771" s="370" t="s">
        <v>175</v>
      </c>
      <c r="E1771" s="183" t="s">
        <v>176</v>
      </c>
      <c r="F1771" s="210" t="s">
        <v>177</v>
      </c>
      <c r="G1771" s="184"/>
      <c r="H1771" s="184"/>
      <c r="I1771" s="184"/>
      <c r="J1771" s="184"/>
      <c r="K1771" s="184"/>
      <c r="L1771" s="184"/>
      <c r="M1771" s="184"/>
      <c r="N1771" s="184"/>
      <c r="O1771" s="184"/>
      <c r="P1771" s="184"/>
      <c r="Q1771" s="184"/>
      <c r="R1771" s="184"/>
      <c r="S1771" s="184"/>
      <c r="T1771" s="211" t="s">
        <v>88</v>
      </c>
      <c r="U1771" s="211" t="s">
        <v>87</v>
      </c>
      <c r="V1771" s="9"/>
    </row>
    <row r="1772" spans="2:22" s="195" customFormat="1" ht="18" customHeight="1">
      <c r="B1772" s="208"/>
      <c r="C1772" s="216"/>
      <c r="D1772" s="371"/>
      <c r="E1772" s="183" t="s">
        <v>178</v>
      </c>
      <c r="F1772" s="210" t="s">
        <v>141</v>
      </c>
      <c r="G1772" s="184"/>
      <c r="H1772" s="184"/>
      <c r="I1772" s="184"/>
      <c r="J1772" s="184"/>
      <c r="K1772" s="184"/>
      <c r="L1772" s="184"/>
      <c r="M1772" s="184"/>
      <c r="N1772" s="184"/>
      <c r="O1772" s="184"/>
      <c r="P1772" s="184"/>
      <c r="Q1772" s="184"/>
      <c r="R1772" s="184"/>
      <c r="S1772" s="184"/>
      <c r="T1772" s="211" t="s">
        <v>88</v>
      </c>
      <c r="U1772" s="211" t="s">
        <v>87</v>
      </c>
      <c r="V1772" s="9"/>
    </row>
    <row r="1773" spans="2:22" s="195" customFormat="1" ht="18" customHeight="1">
      <c r="B1773" s="208"/>
      <c r="C1773" s="216"/>
      <c r="D1773" s="213" t="s">
        <v>179</v>
      </c>
      <c r="E1773" s="183" t="s">
        <v>180</v>
      </c>
      <c r="F1773" s="210" t="s">
        <v>181</v>
      </c>
      <c r="G1773" s="184"/>
      <c r="H1773" s="184"/>
      <c r="I1773" s="184"/>
      <c r="J1773" s="184"/>
      <c r="K1773" s="184"/>
      <c r="L1773" s="184"/>
      <c r="M1773" s="184"/>
      <c r="N1773" s="184"/>
      <c r="O1773" s="184"/>
      <c r="P1773" s="184"/>
      <c r="Q1773" s="184"/>
      <c r="R1773" s="184"/>
      <c r="S1773" s="184"/>
      <c r="T1773" s="211" t="s">
        <v>88</v>
      </c>
      <c r="U1773" s="211" t="s">
        <v>87</v>
      </c>
      <c r="V1773" s="9"/>
    </row>
    <row r="1774" spans="2:22" s="195" customFormat="1" ht="18" customHeight="1">
      <c r="B1774" s="208"/>
      <c r="C1774" s="216"/>
      <c r="D1774" s="370" t="s">
        <v>182</v>
      </c>
      <c r="E1774" s="183" t="s">
        <v>183</v>
      </c>
      <c r="F1774" s="210" t="s">
        <v>141</v>
      </c>
      <c r="G1774" s="184"/>
      <c r="H1774" s="184"/>
      <c r="I1774" s="184"/>
      <c r="J1774" s="184"/>
      <c r="K1774" s="184"/>
      <c r="L1774" s="184"/>
      <c r="M1774" s="184"/>
      <c r="N1774" s="184"/>
      <c r="O1774" s="184"/>
      <c r="P1774" s="184"/>
      <c r="Q1774" s="184"/>
      <c r="R1774" s="184"/>
      <c r="S1774" s="184"/>
      <c r="T1774" s="211" t="s">
        <v>88</v>
      </c>
      <c r="U1774" s="211" t="s">
        <v>87</v>
      </c>
      <c r="V1774" s="9"/>
    </row>
    <row r="1775" spans="2:22" s="195" customFormat="1" ht="18" customHeight="1">
      <c r="B1775" s="208"/>
      <c r="C1775" s="216"/>
      <c r="D1775" s="375"/>
      <c r="E1775" s="183" t="s">
        <v>184</v>
      </c>
      <c r="F1775" s="210" t="s">
        <v>141</v>
      </c>
      <c r="G1775" s="184"/>
      <c r="H1775" s="184"/>
      <c r="I1775" s="184"/>
      <c r="J1775" s="184"/>
      <c r="K1775" s="184"/>
      <c r="L1775" s="184"/>
      <c r="M1775" s="184"/>
      <c r="N1775" s="184"/>
      <c r="O1775" s="184"/>
      <c r="P1775" s="184"/>
      <c r="Q1775" s="184"/>
      <c r="R1775" s="184"/>
      <c r="S1775" s="184"/>
      <c r="T1775" s="211" t="s">
        <v>88</v>
      </c>
      <c r="U1775" s="211" t="s">
        <v>87</v>
      </c>
      <c r="V1775" s="9"/>
    </row>
    <row r="1776" spans="2:22" s="195" customFormat="1" ht="18" customHeight="1">
      <c r="B1776" s="208"/>
      <c r="C1776" s="216"/>
      <c r="D1776" s="375"/>
      <c r="E1776" s="183" t="s">
        <v>185</v>
      </c>
      <c r="F1776" s="210" t="s">
        <v>141</v>
      </c>
      <c r="G1776" s="184"/>
      <c r="H1776" s="184"/>
      <c r="I1776" s="184"/>
      <c r="J1776" s="184"/>
      <c r="K1776" s="184"/>
      <c r="L1776" s="184"/>
      <c r="M1776" s="184"/>
      <c r="N1776" s="184"/>
      <c r="O1776" s="184"/>
      <c r="P1776" s="184"/>
      <c r="Q1776" s="184"/>
      <c r="R1776" s="184"/>
      <c r="S1776" s="184"/>
      <c r="T1776" s="211" t="s">
        <v>88</v>
      </c>
      <c r="U1776" s="211" t="s">
        <v>87</v>
      </c>
      <c r="V1776" s="9"/>
    </row>
    <row r="1777" spans="1:23" s="195" customFormat="1" ht="18" customHeight="1">
      <c r="B1777" s="208"/>
      <c r="C1777" s="216"/>
      <c r="D1777" s="375"/>
      <c r="E1777" s="183" t="s">
        <v>186</v>
      </c>
      <c r="F1777" s="210" t="s">
        <v>150</v>
      </c>
      <c r="G1777" s="184"/>
      <c r="H1777" s="184"/>
      <c r="I1777" s="184"/>
      <c r="J1777" s="184"/>
      <c r="K1777" s="184"/>
      <c r="L1777" s="184"/>
      <c r="M1777" s="184"/>
      <c r="N1777" s="184"/>
      <c r="O1777" s="184"/>
      <c r="P1777" s="184"/>
      <c r="Q1777" s="184"/>
      <c r="R1777" s="184"/>
      <c r="S1777" s="184"/>
      <c r="T1777" s="211" t="s">
        <v>88</v>
      </c>
      <c r="U1777" s="211" t="s">
        <v>87</v>
      </c>
      <c r="V1777" s="9"/>
    </row>
    <row r="1778" spans="1:23" s="195" customFormat="1" ht="18" customHeight="1">
      <c r="B1778" s="208"/>
      <c r="C1778" s="216"/>
      <c r="D1778" s="375"/>
      <c r="E1778" s="183" t="s">
        <v>187</v>
      </c>
      <c r="F1778" s="210" t="s">
        <v>150</v>
      </c>
      <c r="G1778" s="184"/>
      <c r="H1778" s="184"/>
      <c r="I1778" s="184"/>
      <c r="J1778" s="184"/>
      <c r="K1778" s="184"/>
      <c r="L1778" s="184"/>
      <c r="M1778" s="184"/>
      <c r="N1778" s="184"/>
      <c r="O1778" s="184"/>
      <c r="P1778" s="184"/>
      <c r="Q1778" s="184"/>
      <c r="R1778" s="184"/>
      <c r="S1778" s="184"/>
      <c r="T1778" s="211" t="s">
        <v>88</v>
      </c>
      <c r="U1778" s="211" t="s">
        <v>87</v>
      </c>
      <c r="V1778" s="9"/>
    </row>
    <row r="1779" spans="1:23" s="6" customFormat="1" ht="18" customHeight="1">
      <c r="A1779" s="195"/>
      <c r="B1779" s="214"/>
      <c r="C1779" s="216"/>
      <c r="D1779" s="375"/>
      <c r="E1779" s="183" t="s">
        <v>188</v>
      </c>
      <c r="F1779" s="210" t="s">
        <v>150</v>
      </c>
      <c r="G1779" s="184"/>
      <c r="H1779" s="184"/>
      <c r="I1779" s="184"/>
      <c r="J1779" s="184"/>
      <c r="K1779" s="184"/>
      <c r="L1779" s="184"/>
      <c r="M1779" s="184"/>
      <c r="N1779" s="184"/>
      <c r="O1779" s="184"/>
      <c r="P1779" s="184"/>
      <c r="Q1779" s="184"/>
      <c r="R1779" s="184"/>
      <c r="S1779" s="184"/>
      <c r="T1779" s="211" t="s">
        <v>88</v>
      </c>
      <c r="U1779" s="211" t="s">
        <v>87</v>
      </c>
      <c r="V1779" s="9"/>
      <c r="W1779" s="195"/>
    </row>
    <row r="1780" spans="1:23" ht="18" customHeight="1">
      <c r="C1780" s="216"/>
      <c r="D1780" s="375"/>
      <c r="E1780" s="183" t="s">
        <v>189</v>
      </c>
      <c r="F1780" s="210" t="s">
        <v>141</v>
      </c>
      <c r="G1780" s="184"/>
      <c r="H1780" s="184"/>
      <c r="I1780" s="184"/>
      <c r="J1780" s="184"/>
      <c r="K1780" s="184"/>
      <c r="L1780" s="184"/>
      <c r="M1780" s="184"/>
      <c r="N1780" s="184"/>
      <c r="O1780" s="184"/>
      <c r="P1780" s="184"/>
      <c r="Q1780" s="184"/>
      <c r="R1780" s="184"/>
      <c r="S1780" s="184"/>
      <c r="T1780" s="211" t="s">
        <v>88</v>
      </c>
      <c r="U1780" s="211" t="s">
        <v>87</v>
      </c>
      <c r="V1780" s="9"/>
    </row>
    <row r="1781" spans="1:23" s="195" customFormat="1" ht="18" customHeight="1">
      <c r="C1781" s="216"/>
      <c r="D1781" s="371"/>
      <c r="E1781" s="183" t="s">
        <v>190</v>
      </c>
      <c r="F1781" s="210" t="s">
        <v>141</v>
      </c>
      <c r="G1781" s="184"/>
      <c r="H1781" s="184"/>
      <c r="I1781" s="184"/>
      <c r="J1781" s="184"/>
      <c r="K1781" s="184"/>
      <c r="L1781" s="184"/>
      <c r="M1781" s="184"/>
      <c r="N1781" s="184"/>
      <c r="O1781" s="184"/>
      <c r="P1781" s="184"/>
      <c r="Q1781" s="184"/>
      <c r="R1781" s="184"/>
      <c r="S1781" s="184"/>
      <c r="T1781" s="211" t="s">
        <v>88</v>
      </c>
      <c r="U1781" s="211" t="s">
        <v>87</v>
      </c>
      <c r="V1781" s="9"/>
    </row>
    <row r="1782" spans="1:23" s="215" customFormat="1" ht="35.1" customHeight="1">
      <c r="A1782" s="195"/>
      <c r="B1782" s="203"/>
      <c r="C1782" s="4"/>
      <c r="D1782" s="218"/>
      <c r="E1782" s="218"/>
      <c r="F1782" s="218"/>
      <c r="G1782" s="218"/>
      <c r="H1782" s="218"/>
      <c r="I1782" s="218"/>
      <c r="J1782" s="218"/>
      <c r="K1782" s="218"/>
      <c r="L1782" s="218"/>
      <c r="M1782" s="218"/>
      <c r="N1782" s="218"/>
      <c r="O1782" s="219"/>
      <c r="P1782" s="219"/>
      <c r="Q1782" s="219"/>
      <c r="R1782" s="219"/>
      <c r="S1782" s="219"/>
      <c r="T1782" s="219"/>
      <c r="U1782" s="219"/>
      <c r="V1782" s="17"/>
      <c r="W1782" s="195"/>
    </row>
    <row r="1783" spans="1:23" ht="18" customHeight="1" thickBot="1">
      <c r="C1783" s="3"/>
      <c r="D1783" s="220"/>
      <c r="E1783" s="220"/>
      <c r="F1783" s="220"/>
      <c r="G1783" s="220"/>
      <c r="H1783" s="220"/>
      <c r="I1783" s="220"/>
      <c r="J1783" s="220"/>
      <c r="K1783" s="220"/>
      <c r="L1783" s="220"/>
      <c r="M1783" s="220"/>
      <c r="N1783" s="220"/>
      <c r="O1783" s="221"/>
      <c r="P1783" s="221"/>
      <c r="Q1783" s="221"/>
      <c r="R1783" s="221"/>
      <c r="S1783" s="221"/>
      <c r="T1783" s="221"/>
      <c r="U1783" s="221"/>
      <c r="V1783" s="20"/>
    </row>
    <row r="1784" spans="1:23" s="195" customFormat="1" ht="18" customHeight="1" thickTop="1" thickBot="1">
      <c r="B1784" s="208"/>
      <c r="C1784" s="112"/>
      <c r="D1784" s="239"/>
      <c r="E1784" s="239"/>
      <c r="F1784" s="239"/>
      <c r="G1784" s="239"/>
      <c r="H1784" s="239"/>
      <c r="I1784" s="239"/>
      <c r="J1784" s="239"/>
      <c r="K1784" s="239"/>
      <c r="L1784" s="239"/>
      <c r="M1784" s="239"/>
      <c r="N1784" s="239"/>
      <c r="O1784" s="223"/>
      <c r="P1784" s="223"/>
      <c r="Q1784" s="223"/>
      <c r="R1784" s="223"/>
      <c r="S1784" s="223"/>
      <c r="T1784" s="223"/>
      <c r="U1784" s="223"/>
      <c r="V1784" s="112"/>
    </row>
    <row r="1785" spans="1:23" s="7" customFormat="1" ht="54.95" customHeight="1" thickBot="1">
      <c r="A1785" s="195"/>
      <c r="B1785" s="376" t="s">
        <v>290</v>
      </c>
      <c r="C1785" s="377"/>
      <c r="D1785" s="377"/>
      <c r="E1785" s="377"/>
      <c r="F1785" s="377"/>
      <c r="G1785" s="377"/>
      <c r="H1785" s="377"/>
      <c r="I1785" s="377"/>
      <c r="J1785" s="377"/>
      <c r="K1785" s="377"/>
      <c r="L1785" s="377"/>
      <c r="M1785" s="377"/>
      <c r="N1785" s="377"/>
      <c r="O1785" s="377"/>
      <c r="P1785" s="377"/>
      <c r="Q1785" s="377"/>
      <c r="R1785" s="377"/>
      <c r="S1785" s="377"/>
      <c r="T1785" s="377"/>
      <c r="U1785" s="377"/>
      <c r="V1785" s="378"/>
      <c r="W1785" s="195"/>
    </row>
    <row r="1786" spans="1:23" s="195" customFormat="1" ht="18" customHeight="1" thickBot="1">
      <c r="B1786" s="257">
        <f>SUM(G1790:S1840)</f>
        <v>0</v>
      </c>
      <c r="C1786" s="238"/>
      <c r="D1786" s="7"/>
      <c r="E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  <c r="Q1786" s="7"/>
      <c r="R1786" s="7"/>
      <c r="S1786" s="7"/>
      <c r="T1786" s="7"/>
      <c r="U1786" s="7"/>
      <c r="V1786" s="7"/>
    </row>
    <row r="1787" spans="1:23" s="195" customFormat="1" ht="18" customHeight="1" thickBot="1">
      <c r="B1787" s="208"/>
      <c r="C1787" s="217" t="s">
        <v>291</v>
      </c>
      <c r="D1787" s="114" t="s">
        <v>283</v>
      </c>
      <c r="E1787" s="115"/>
      <c r="F1787" s="115"/>
      <c r="G1787" s="115"/>
      <c r="H1787" s="115"/>
      <c r="I1787" s="115"/>
      <c r="J1787" s="115"/>
      <c r="K1787" s="115"/>
      <c r="L1787" s="115"/>
      <c r="M1787" s="115"/>
      <c r="N1787" s="115"/>
      <c r="O1787" s="115"/>
      <c r="P1787" s="115"/>
      <c r="Q1787" s="115"/>
      <c r="R1787" s="115"/>
      <c r="S1787" s="115"/>
      <c r="T1787" s="115"/>
      <c r="U1787" s="115"/>
      <c r="V1787" s="116"/>
    </row>
    <row r="1788" spans="1:23" s="195" customFormat="1" ht="18" customHeight="1">
      <c r="B1788" s="208"/>
      <c r="C1788" s="111"/>
      <c r="D1788" s="112"/>
      <c r="E1788" s="112"/>
      <c r="F1788" s="112"/>
      <c r="G1788" s="112"/>
      <c r="H1788" s="112"/>
      <c r="I1788" s="112"/>
      <c r="J1788" s="112"/>
      <c r="K1788" s="112"/>
      <c r="L1788" s="112"/>
      <c r="M1788" s="112"/>
      <c r="N1788" s="112"/>
      <c r="O1788" s="112"/>
      <c r="P1788" s="112"/>
      <c r="Q1788" s="112"/>
      <c r="R1788" s="112"/>
      <c r="S1788" s="112"/>
      <c r="T1788" s="112"/>
      <c r="U1788" s="112"/>
      <c r="V1788" s="113"/>
    </row>
    <row r="1789" spans="1:23" s="195" customFormat="1" ht="18" customHeight="1">
      <c r="B1789" s="208"/>
      <c r="C1789" s="13" t="s">
        <v>2</v>
      </c>
      <c r="D1789" s="190" t="s">
        <v>56</v>
      </c>
      <c r="E1789" s="209" t="s">
        <v>57</v>
      </c>
      <c r="F1789" s="190" t="s">
        <v>1</v>
      </c>
      <c r="G1789" s="190">
        <v>2010</v>
      </c>
      <c r="H1789" s="190">
        <v>2011</v>
      </c>
      <c r="I1789" s="190">
        <v>2012</v>
      </c>
      <c r="J1789" s="190">
        <v>2013</v>
      </c>
      <c r="K1789" s="190">
        <v>2014</v>
      </c>
      <c r="L1789" s="190">
        <v>2015</v>
      </c>
      <c r="M1789" s="190">
        <v>2016</v>
      </c>
      <c r="N1789" s="190">
        <v>2017</v>
      </c>
      <c r="O1789" s="190">
        <v>2018</v>
      </c>
      <c r="P1789" s="190">
        <v>2019</v>
      </c>
      <c r="Q1789" s="190">
        <v>2020</v>
      </c>
      <c r="R1789" s="253">
        <v>2021</v>
      </c>
      <c r="S1789" s="253">
        <v>2022</v>
      </c>
      <c r="T1789" s="190" t="s">
        <v>55</v>
      </c>
      <c r="U1789" s="190" t="s">
        <v>37</v>
      </c>
      <c r="V1789" s="9"/>
    </row>
    <row r="1790" spans="1:23" s="195" customFormat="1" ht="18" customHeight="1">
      <c r="B1790" s="208"/>
      <c r="C1790" s="14" t="s">
        <v>0</v>
      </c>
      <c r="D1790" s="367" t="s">
        <v>128</v>
      </c>
      <c r="E1790" s="183" t="s">
        <v>129</v>
      </c>
      <c r="F1790" s="210" t="s">
        <v>130</v>
      </c>
      <c r="G1790" s="184"/>
      <c r="H1790" s="184"/>
      <c r="I1790" s="184"/>
      <c r="J1790" s="184"/>
      <c r="K1790" s="184"/>
      <c r="L1790" s="184"/>
      <c r="M1790" s="184"/>
      <c r="N1790" s="184"/>
      <c r="O1790" s="184"/>
      <c r="P1790" s="184"/>
      <c r="Q1790" s="184"/>
      <c r="R1790" s="184"/>
      <c r="S1790" s="184"/>
      <c r="T1790" s="211" t="s">
        <v>88</v>
      </c>
      <c r="U1790" s="211" t="s">
        <v>87</v>
      </c>
      <c r="V1790" s="9"/>
    </row>
    <row r="1791" spans="1:23" s="195" customFormat="1" ht="18" customHeight="1">
      <c r="B1791" s="208"/>
      <c r="C1791" s="14" t="s">
        <v>0</v>
      </c>
      <c r="D1791" s="368"/>
      <c r="E1791" s="212" t="s">
        <v>131</v>
      </c>
      <c r="F1791" s="210" t="s">
        <v>130</v>
      </c>
      <c r="G1791" s="184"/>
      <c r="H1791" s="184"/>
      <c r="I1791" s="184"/>
      <c r="J1791" s="184"/>
      <c r="K1791" s="184"/>
      <c r="L1791" s="184"/>
      <c r="M1791" s="184"/>
      <c r="N1791" s="184"/>
      <c r="O1791" s="184"/>
      <c r="P1791" s="184"/>
      <c r="Q1791" s="184"/>
      <c r="R1791" s="184"/>
      <c r="S1791" s="184"/>
      <c r="T1791" s="211" t="s">
        <v>88</v>
      </c>
      <c r="U1791" s="211" t="s">
        <v>87</v>
      </c>
      <c r="V1791" s="9"/>
    </row>
    <row r="1792" spans="1:23" s="195" customFormat="1" ht="18" customHeight="1">
      <c r="B1792" s="208"/>
      <c r="C1792" s="14" t="s">
        <v>0</v>
      </c>
      <c r="D1792" s="368"/>
      <c r="E1792" s="212" t="s">
        <v>132</v>
      </c>
      <c r="F1792" s="210" t="s">
        <v>130</v>
      </c>
      <c r="G1792" s="184"/>
      <c r="H1792" s="184"/>
      <c r="I1792" s="184"/>
      <c r="J1792" s="184"/>
      <c r="K1792" s="184"/>
      <c r="L1792" s="184"/>
      <c r="M1792" s="184"/>
      <c r="N1792" s="184"/>
      <c r="O1792" s="184"/>
      <c r="P1792" s="184"/>
      <c r="Q1792" s="184"/>
      <c r="R1792" s="184"/>
      <c r="S1792" s="184"/>
      <c r="T1792" s="211" t="s">
        <v>88</v>
      </c>
      <c r="U1792" s="211" t="s">
        <v>87</v>
      </c>
      <c r="V1792" s="9"/>
    </row>
    <row r="1793" spans="2:22" s="195" customFormat="1" ht="18" customHeight="1">
      <c r="B1793" s="208"/>
      <c r="C1793" s="14" t="s">
        <v>0</v>
      </c>
      <c r="D1793" s="368"/>
      <c r="E1793" s="183" t="s">
        <v>133</v>
      </c>
      <c r="F1793" s="210" t="s">
        <v>130</v>
      </c>
      <c r="G1793" s="184"/>
      <c r="H1793" s="184"/>
      <c r="I1793" s="184"/>
      <c r="J1793" s="184"/>
      <c r="K1793" s="184"/>
      <c r="L1793" s="184"/>
      <c r="M1793" s="184"/>
      <c r="N1793" s="184"/>
      <c r="O1793" s="184"/>
      <c r="P1793" s="184"/>
      <c r="Q1793" s="184"/>
      <c r="R1793" s="184"/>
      <c r="S1793" s="184"/>
      <c r="T1793" s="211" t="s">
        <v>88</v>
      </c>
      <c r="U1793" s="211" t="s">
        <v>87</v>
      </c>
      <c r="V1793" s="9"/>
    </row>
    <row r="1794" spans="2:22" s="195" customFormat="1" ht="18" customHeight="1">
      <c r="B1794" s="208"/>
      <c r="C1794" s="14" t="s">
        <v>0</v>
      </c>
      <c r="D1794" s="368"/>
      <c r="E1794" s="183" t="s">
        <v>134</v>
      </c>
      <c r="F1794" s="210" t="s">
        <v>130</v>
      </c>
      <c r="G1794" s="184"/>
      <c r="H1794" s="184"/>
      <c r="I1794" s="184"/>
      <c r="J1794" s="184"/>
      <c r="K1794" s="184"/>
      <c r="L1794" s="184"/>
      <c r="M1794" s="184"/>
      <c r="N1794" s="184"/>
      <c r="O1794" s="184"/>
      <c r="P1794" s="184"/>
      <c r="Q1794" s="184"/>
      <c r="R1794" s="184"/>
      <c r="S1794" s="184"/>
      <c r="T1794" s="211" t="s">
        <v>88</v>
      </c>
      <c r="U1794" s="211" t="s">
        <v>87</v>
      </c>
      <c r="V1794" s="9"/>
    </row>
    <row r="1795" spans="2:22" s="195" customFormat="1" ht="18" customHeight="1">
      <c r="B1795" s="208"/>
      <c r="C1795" s="14" t="s">
        <v>0</v>
      </c>
      <c r="D1795" s="368"/>
      <c r="E1795" s="183" t="s">
        <v>135</v>
      </c>
      <c r="F1795" s="210" t="s">
        <v>130</v>
      </c>
      <c r="G1795" s="184"/>
      <c r="H1795" s="184"/>
      <c r="I1795" s="184"/>
      <c r="J1795" s="184"/>
      <c r="K1795" s="184"/>
      <c r="L1795" s="184"/>
      <c r="M1795" s="184"/>
      <c r="N1795" s="184"/>
      <c r="O1795" s="184"/>
      <c r="P1795" s="184"/>
      <c r="Q1795" s="184"/>
      <c r="R1795" s="184"/>
      <c r="S1795" s="184"/>
      <c r="T1795" s="211" t="s">
        <v>88</v>
      </c>
      <c r="U1795" s="211" t="s">
        <v>87</v>
      </c>
      <c r="V1795" s="9"/>
    </row>
    <row r="1796" spans="2:22" s="195" customFormat="1" ht="18" customHeight="1">
      <c r="B1796" s="208"/>
      <c r="C1796" s="14" t="s">
        <v>0</v>
      </c>
      <c r="D1796" s="368"/>
      <c r="E1796" s="183" t="s">
        <v>136</v>
      </c>
      <c r="F1796" s="210" t="s">
        <v>130</v>
      </c>
      <c r="G1796" s="184"/>
      <c r="H1796" s="184"/>
      <c r="I1796" s="184"/>
      <c r="J1796" s="184"/>
      <c r="K1796" s="184"/>
      <c r="L1796" s="184"/>
      <c r="M1796" s="184"/>
      <c r="N1796" s="184"/>
      <c r="O1796" s="184"/>
      <c r="P1796" s="184"/>
      <c r="Q1796" s="184"/>
      <c r="R1796" s="184"/>
      <c r="S1796" s="184"/>
      <c r="T1796" s="211" t="s">
        <v>88</v>
      </c>
      <c r="U1796" s="211" t="s">
        <v>87</v>
      </c>
      <c r="V1796" s="9"/>
    </row>
    <row r="1797" spans="2:22" s="195" customFormat="1" ht="18" customHeight="1">
      <c r="B1797" s="208"/>
      <c r="C1797" s="14" t="s">
        <v>0</v>
      </c>
      <c r="D1797" s="368"/>
      <c r="E1797" s="183" t="s">
        <v>137</v>
      </c>
      <c r="F1797" s="210" t="s">
        <v>130</v>
      </c>
      <c r="G1797" s="184"/>
      <c r="H1797" s="184"/>
      <c r="I1797" s="184"/>
      <c r="J1797" s="184"/>
      <c r="K1797" s="184"/>
      <c r="L1797" s="184"/>
      <c r="M1797" s="184"/>
      <c r="N1797" s="184"/>
      <c r="O1797" s="184"/>
      <c r="P1797" s="184"/>
      <c r="Q1797" s="184"/>
      <c r="R1797" s="184"/>
      <c r="S1797" s="184"/>
      <c r="T1797" s="211" t="s">
        <v>88</v>
      </c>
      <c r="U1797" s="211" t="s">
        <v>87</v>
      </c>
      <c r="V1797" s="9"/>
    </row>
    <row r="1798" spans="2:22" s="195" customFormat="1" ht="18" customHeight="1">
      <c r="B1798" s="208"/>
      <c r="C1798" s="14" t="s">
        <v>0</v>
      </c>
      <c r="D1798" s="368"/>
      <c r="E1798" s="183" t="s">
        <v>138</v>
      </c>
      <c r="F1798" s="210" t="s">
        <v>130</v>
      </c>
      <c r="G1798" s="184"/>
      <c r="H1798" s="184"/>
      <c r="I1798" s="184"/>
      <c r="J1798" s="184"/>
      <c r="K1798" s="184"/>
      <c r="L1798" s="184"/>
      <c r="M1798" s="184"/>
      <c r="N1798" s="184"/>
      <c r="O1798" s="184"/>
      <c r="P1798" s="184"/>
      <c r="Q1798" s="184"/>
      <c r="R1798" s="184"/>
      <c r="S1798" s="184"/>
      <c r="T1798" s="211" t="s">
        <v>88</v>
      </c>
      <c r="U1798" s="211" t="s">
        <v>87</v>
      </c>
      <c r="V1798" s="9"/>
    </row>
    <row r="1799" spans="2:22" s="195" customFormat="1" ht="18" customHeight="1">
      <c r="B1799" s="208"/>
      <c r="C1799" s="14" t="s">
        <v>0</v>
      </c>
      <c r="D1799" s="368"/>
      <c r="E1799" s="183" t="s">
        <v>139</v>
      </c>
      <c r="F1799" s="210" t="s">
        <v>130</v>
      </c>
      <c r="G1799" s="184"/>
      <c r="H1799" s="184"/>
      <c r="I1799" s="184"/>
      <c r="J1799" s="184"/>
      <c r="K1799" s="184"/>
      <c r="L1799" s="184"/>
      <c r="M1799" s="184"/>
      <c r="N1799" s="184"/>
      <c r="O1799" s="184"/>
      <c r="P1799" s="184"/>
      <c r="Q1799" s="184"/>
      <c r="R1799" s="184"/>
      <c r="S1799" s="184"/>
      <c r="T1799" s="211" t="s">
        <v>88</v>
      </c>
      <c r="U1799" s="211" t="s">
        <v>87</v>
      </c>
      <c r="V1799" s="9"/>
    </row>
    <row r="1800" spans="2:22" s="195" customFormat="1" ht="18" customHeight="1">
      <c r="B1800" s="208"/>
      <c r="C1800" s="14" t="s">
        <v>0</v>
      </c>
      <c r="D1800" s="368"/>
      <c r="E1800" s="183" t="s">
        <v>140</v>
      </c>
      <c r="F1800" s="210" t="s">
        <v>141</v>
      </c>
      <c r="G1800" s="184"/>
      <c r="H1800" s="184"/>
      <c r="I1800" s="184"/>
      <c r="J1800" s="184"/>
      <c r="K1800" s="184"/>
      <c r="L1800" s="184"/>
      <c r="M1800" s="184"/>
      <c r="N1800" s="184"/>
      <c r="O1800" s="184"/>
      <c r="P1800" s="184"/>
      <c r="Q1800" s="184"/>
      <c r="R1800" s="184"/>
      <c r="S1800" s="184"/>
      <c r="T1800" s="211" t="s">
        <v>88</v>
      </c>
      <c r="U1800" s="211" t="s">
        <v>87</v>
      </c>
      <c r="V1800" s="9"/>
    </row>
    <row r="1801" spans="2:22" s="195" customFormat="1" ht="18" customHeight="1">
      <c r="B1801" s="208"/>
      <c r="C1801" s="14" t="s">
        <v>0</v>
      </c>
      <c r="D1801" s="368"/>
      <c r="E1801" s="183" t="s">
        <v>142</v>
      </c>
      <c r="F1801" s="210" t="s">
        <v>141</v>
      </c>
      <c r="G1801" s="184"/>
      <c r="H1801" s="184"/>
      <c r="I1801" s="184"/>
      <c r="J1801" s="184"/>
      <c r="K1801" s="184"/>
      <c r="L1801" s="184"/>
      <c r="M1801" s="184"/>
      <c r="N1801" s="184"/>
      <c r="O1801" s="184"/>
      <c r="P1801" s="184"/>
      <c r="Q1801" s="184"/>
      <c r="R1801" s="184"/>
      <c r="S1801" s="184"/>
      <c r="T1801" s="211" t="s">
        <v>88</v>
      </c>
      <c r="U1801" s="211" t="s">
        <v>87</v>
      </c>
      <c r="V1801" s="9"/>
    </row>
    <row r="1802" spans="2:22" s="195" customFormat="1" ht="18" customHeight="1">
      <c r="B1802" s="208"/>
      <c r="C1802" s="14" t="s">
        <v>0</v>
      </c>
      <c r="D1802" s="369"/>
      <c r="E1802" s="183" t="s">
        <v>143</v>
      </c>
      <c r="F1802" s="210" t="s">
        <v>141</v>
      </c>
      <c r="G1802" s="184"/>
      <c r="H1802" s="184"/>
      <c r="I1802" s="184"/>
      <c r="J1802" s="184"/>
      <c r="K1802" s="184"/>
      <c r="L1802" s="184"/>
      <c r="M1802" s="184"/>
      <c r="N1802" s="184"/>
      <c r="O1802" s="184"/>
      <c r="P1802" s="184"/>
      <c r="Q1802" s="184"/>
      <c r="R1802" s="184"/>
      <c r="S1802" s="184"/>
      <c r="T1802" s="211" t="s">
        <v>88</v>
      </c>
      <c r="U1802" s="211" t="s">
        <v>87</v>
      </c>
      <c r="V1802" s="9"/>
    </row>
    <row r="1803" spans="2:22" s="195" customFormat="1" ht="18" customHeight="1">
      <c r="B1803" s="208"/>
      <c r="C1803" s="14" t="s">
        <v>0</v>
      </c>
      <c r="D1803" s="370" t="s">
        <v>144</v>
      </c>
      <c r="E1803" s="183" t="s">
        <v>145</v>
      </c>
      <c r="F1803" s="210" t="s">
        <v>130</v>
      </c>
      <c r="G1803" s="184"/>
      <c r="H1803" s="184"/>
      <c r="I1803" s="184"/>
      <c r="J1803" s="184"/>
      <c r="K1803" s="184"/>
      <c r="L1803" s="184"/>
      <c r="M1803" s="184"/>
      <c r="N1803" s="184"/>
      <c r="O1803" s="184"/>
      <c r="P1803" s="184"/>
      <c r="Q1803" s="184"/>
      <c r="R1803" s="184"/>
      <c r="S1803" s="184"/>
      <c r="T1803" s="211" t="s">
        <v>88</v>
      </c>
      <c r="U1803" s="211" t="s">
        <v>87</v>
      </c>
      <c r="V1803" s="9"/>
    </row>
    <row r="1804" spans="2:22" s="195" customFormat="1" ht="18" customHeight="1">
      <c r="B1804" s="208"/>
      <c r="C1804" s="14" t="s">
        <v>0</v>
      </c>
      <c r="D1804" s="371"/>
      <c r="E1804" s="183" t="s">
        <v>146</v>
      </c>
      <c r="F1804" s="210" t="s">
        <v>147</v>
      </c>
      <c r="G1804" s="184"/>
      <c r="H1804" s="184"/>
      <c r="I1804" s="184"/>
      <c r="J1804" s="184"/>
      <c r="K1804" s="184"/>
      <c r="L1804" s="184"/>
      <c r="M1804" s="184"/>
      <c r="N1804" s="184"/>
      <c r="O1804" s="184"/>
      <c r="P1804" s="184"/>
      <c r="Q1804" s="184"/>
      <c r="R1804" s="184"/>
      <c r="S1804" s="184"/>
      <c r="T1804" s="211" t="s">
        <v>88</v>
      </c>
      <c r="U1804" s="211" t="s">
        <v>87</v>
      </c>
      <c r="V1804" s="9"/>
    </row>
    <row r="1805" spans="2:22" s="195" customFormat="1" ht="18" customHeight="1">
      <c r="B1805" s="208"/>
      <c r="C1805" s="14" t="s">
        <v>0</v>
      </c>
      <c r="D1805" s="372" t="s">
        <v>148</v>
      </c>
      <c r="E1805" s="183" t="s">
        <v>149</v>
      </c>
      <c r="F1805" s="210" t="s">
        <v>150</v>
      </c>
      <c r="G1805" s="184"/>
      <c r="H1805" s="184"/>
      <c r="I1805" s="184"/>
      <c r="J1805" s="184"/>
      <c r="K1805" s="184"/>
      <c r="L1805" s="184"/>
      <c r="M1805" s="184"/>
      <c r="N1805" s="184"/>
      <c r="O1805" s="184"/>
      <c r="P1805" s="184"/>
      <c r="Q1805" s="184"/>
      <c r="R1805" s="184"/>
      <c r="S1805" s="184"/>
      <c r="T1805" s="211" t="s">
        <v>88</v>
      </c>
      <c r="U1805" s="211" t="s">
        <v>87</v>
      </c>
      <c r="V1805" s="9"/>
    </row>
    <row r="1806" spans="2:22" s="195" customFormat="1" ht="18" customHeight="1">
      <c r="B1806" s="208"/>
      <c r="C1806" s="14" t="s">
        <v>0</v>
      </c>
      <c r="D1806" s="373"/>
      <c r="E1806" s="183" t="s">
        <v>151</v>
      </c>
      <c r="F1806" s="210" t="s">
        <v>150</v>
      </c>
      <c r="G1806" s="184"/>
      <c r="H1806" s="184"/>
      <c r="I1806" s="184"/>
      <c r="J1806" s="184"/>
      <c r="K1806" s="184"/>
      <c r="L1806" s="184"/>
      <c r="M1806" s="184"/>
      <c r="N1806" s="184"/>
      <c r="O1806" s="184"/>
      <c r="P1806" s="184"/>
      <c r="Q1806" s="184"/>
      <c r="R1806" s="184"/>
      <c r="S1806" s="184"/>
      <c r="T1806" s="211" t="s">
        <v>88</v>
      </c>
      <c r="U1806" s="211" t="s">
        <v>87</v>
      </c>
      <c r="V1806" s="9"/>
    </row>
    <row r="1807" spans="2:22" s="195" customFormat="1" ht="18" customHeight="1">
      <c r="B1807" s="208"/>
      <c r="C1807" s="14" t="s">
        <v>0</v>
      </c>
      <c r="D1807" s="373"/>
      <c r="E1807" s="183" t="s">
        <v>152</v>
      </c>
      <c r="F1807" s="210" t="s">
        <v>150</v>
      </c>
      <c r="G1807" s="184"/>
      <c r="H1807" s="184"/>
      <c r="I1807" s="184"/>
      <c r="J1807" s="184"/>
      <c r="K1807" s="184"/>
      <c r="L1807" s="184"/>
      <c r="M1807" s="184"/>
      <c r="N1807" s="184"/>
      <c r="O1807" s="184"/>
      <c r="P1807" s="184"/>
      <c r="Q1807" s="184"/>
      <c r="R1807" s="184"/>
      <c r="S1807" s="184"/>
      <c r="T1807" s="211" t="s">
        <v>88</v>
      </c>
      <c r="U1807" s="211" t="s">
        <v>87</v>
      </c>
      <c r="V1807" s="9"/>
    </row>
    <row r="1808" spans="2:22" s="195" customFormat="1" ht="18" customHeight="1">
      <c r="B1808" s="208"/>
      <c r="C1808" s="14" t="s">
        <v>0</v>
      </c>
      <c r="D1808" s="373"/>
      <c r="E1808" s="183" t="s">
        <v>153</v>
      </c>
      <c r="F1808" s="210" t="s">
        <v>150</v>
      </c>
      <c r="G1808" s="184"/>
      <c r="H1808" s="184"/>
      <c r="I1808" s="184"/>
      <c r="J1808" s="184"/>
      <c r="K1808" s="184"/>
      <c r="L1808" s="184"/>
      <c r="M1808" s="184"/>
      <c r="N1808" s="184"/>
      <c r="O1808" s="184"/>
      <c r="P1808" s="184"/>
      <c r="Q1808" s="184"/>
      <c r="R1808" s="184"/>
      <c r="S1808" s="184"/>
      <c r="T1808" s="211" t="s">
        <v>88</v>
      </c>
      <c r="U1808" s="211" t="s">
        <v>87</v>
      </c>
      <c r="V1808" s="9"/>
    </row>
    <row r="1809" spans="2:22" s="195" customFormat="1" ht="18" customHeight="1">
      <c r="B1809" s="208"/>
      <c r="C1809" s="14" t="s">
        <v>0</v>
      </c>
      <c r="D1809" s="373"/>
      <c r="E1809" s="183" t="s">
        <v>154</v>
      </c>
      <c r="F1809" s="210" t="s">
        <v>150</v>
      </c>
      <c r="G1809" s="184"/>
      <c r="H1809" s="184"/>
      <c r="I1809" s="184"/>
      <c r="J1809" s="184"/>
      <c r="K1809" s="184"/>
      <c r="L1809" s="184"/>
      <c r="M1809" s="184"/>
      <c r="N1809" s="184"/>
      <c r="O1809" s="184"/>
      <c r="P1809" s="184"/>
      <c r="Q1809" s="184"/>
      <c r="R1809" s="184"/>
      <c r="S1809" s="184"/>
      <c r="T1809" s="211" t="s">
        <v>88</v>
      </c>
      <c r="U1809" s="211" t="s">
        <v>87</v>
      </c>
      <c r="V1809" s="9"/>
    </row>
    <row r="1810" spans="2:22" s="195" customFormat="1" ht="18" customHeight="1">
      <c r="B1810" s="208"/>
      <c r="C1810" s="14" t="s">
        <v>0</v>
      </c>
      <c r="D1810" s="373"/>
      <c r="E1810" s="183" t="s">
        <v>155</v>
      </c>
      <c r="F1810" s="210" t="s">
        <v>150</v>
      </c>
      <c r="G1810" s="184"/>
      <c r="H1810" s="184"/>
      <c r="I1810" s="184"/>
      <c r="J1810" s="184"/>
      <c r="K1810" s="184"/>
      <c r="L1810" s="184"/>
      <c r="M1810" s="184"/>
      <c r="N1810" s="184"/>
      <c r="O1810" s="184"/>
      <c r="P1810" s="184"/>
      <c r="Q1810" s="184"/>
      <c r="R1810" s="184"/>
      <c r="S1810" s="184"/>
      <c r="T1810" s="211" t="s">
        <v>88</v>
      </c>
      <c r="U1810" s="211" t="s">
        <v>87</v>
      </c>
      <c r="V1810" s="9"/>
    </row>
    <row r="1811" spans="2:22" s="195" customFormat="1" ht="18" customHeight="1">
      <c r="B1811" s="208"/>
      <c r="C1811" s="14" t="s">
        <v>0</v>
      </c>
      <c r="D1811" s="373"/>
      <c r="E1811" s="183" t="s">
        <v>156</v>
      </c>
      <c r="F1811" s="210" t="s">
        <v>150</v>
      </c>
      <c r="G1811" s="184"/>
      <c r="H1811" s="184"/>
      <c r="I1811" s="184"/>
      <c r="J1811" s="184"/>
      <c r="K1811" s="184"/>
      <c r="L1811" s="184"/>
      <c r="M1811" s="184"/>
      <c r="N1811" s="184"/>
      <c r="O1811" s="184"/>
      <c r="P1811" s="184"/>
      <c r="Q1811" s="184"/>
      <c r="R1811" s="184"/>
      <c r="S1811" s="184"/>
      <c r="T1811" s="211" t="s">
        <v>88</v>
      </c>
      <c r="U1811" s="211" t="s">
        <v>87</v>
      </c>
      <c r="V1811" s="9"/>
    </row>
    <row r="1812" spans="2:22" s="195" customFormat="1" ht="18" customHeight="1">
      <c r="B1812" s="208"/>
      <c r="C1812" s="14" t="s">
        <v>0</v>
      </c>
      <c r="D1812" s="373"/>
      <c r="E1812" s="183" t="s">
        <v>157</v>
      </c>
      <c r="F1812" s="210" t="s">
        <v>150</v>
      </c>
      <c r="G1812" s="184"/>
      <c r="H1812" s="184"/>
      <c r="I1812" s="184"/>
      <c r="J1812" s="184"/>
      <c r="K1812" s="184"/>
      <c r="L1812" s="184"/>
      <c r="M1812" s="184"/>
      <c r="N1812" s="184"/>
      <c r="O1812" s="184"/>
      <c r="P1812" s="184"/>
      <c r="Q1812" s="184"/>
      <c r="R1812" s="184"/>
      <c r="S1812" s="184"/>
      <c r="T1812" s="211" t="s">
        <v>88</v>
      </c>
      <c r="U1812" s="211" t="s">
        <v>87</v>
      </c>
      <c r="V1812" s="9"/>
    </row>
    <row r="1813" spans="2:22" s="195" customFormat="1" ht="18" customHeight="1">
      <c r="B1813" s="208"/>
      <c r="C1813" s="14" t="s">
        <v>0</v>
      </c>
      <c r="D1813" s="373"/>
      <c r="E1813" s="183" t="s">
        <v>158</v>
      </c>
      <c r="F1813" s="210" t="s">
        <v>150</v>
      </c>
      <c r="G1813" s="184"/>
      <c r="H1813" s="184"/>
      <c r="I1813" s="184"/>
      <c r="J1813" s="184"/>
      <c r="K1813" s="184"/>
      <c r="L1813" s="184"/>
      <c r="M1813" s="184"/>
      <c r="N1813" s="184"/>
      <c r="O1813" s="184"/>
      <c r="P1813" s="184"/>
      <c r="Q1813" s="184"/>
      <c r="R1813" s="184"/>
      <c r="S1813" s="184"/>
      <c r="T1813" s="211" t="s">
        <v>88</v>
      </c>
      <c r="U1813" s="211" t="s">
        <v>87</v>
      </c>
      <c r="V1813" s="9"/>
    </row>
    <row r="1814" spans="2:22" s="195" customFormat="1" ht="18" customHeight="1">
      <c r="B1814" s="208"/>
      <c r="C1814" s="14" t="s">
        <v>0</v>
      </c>
      <c r="D1814" s="373"/>
      <c r="E1814" s="183" t="s">
        <v>159</v>
      </c>
      <c r="F1814" s="210" t="s">
        <v>150</v>
      </c>
      <c r="G1814" s="184"/>
      <c r="H1814" s="184"/>
      <c r="I1814" s="184"/>
      <c r="J1814" s="184"/>
      <c r="K1814" s="184"/>
      <c r="L1814" s="184"/>
      <c r="M1814" s="184"/>
      <c r="N1814" s="184"/>
      <c r="O1814" s="184"/>
      <c r="P1814" s="184"/>
      <c r="Q1814" s="184"/>
      <c r="R1814" s="184"/>
      <c r="S1814" s="184"/>
      <c r="T1814" s="211" t="s">
        <v>88</v>
      </c>
      <c r="U1814" s="211" t="s">
        <v>87</v>
      </c>
      <c r="V1814" s="9"/>
    </row>
    <row r="1815" spans="2:22" s="195" customFormat="1" ht="18" customHeight="1">
      <c r="B1815" s="208"/>
      <c r="C1815" s="14" t="s">
        <v>0</v>
      </c>
      <c r="D1815" s="373"/>
      <c r="E1815" s="183" t="s">
        <v>160</v>
      </c>
      <c r="F1815" s="210" t="s">
        <v>150</v>
      </c>
      <c r="G1815" s="184"/>
      <c r="H1815" s="184"/>
      <c r="I1815" s="184"/>
      <c r="J1815" s="184"/>
      <c r="K1815" s="184"/>
      <c r="L1815" s="184"/>
      <c r="M1815" s="184"/>
      <c r="N1815" s="184"/>
      <c r="O1815" s="184"/>
      <c r="P1815" s="184"/>
      <c r="Q1815" s="184"/>
      <c r="R1815" s="184"/>
      <c r="S1815" s="184"/>
      <c r="T1815" s="211" t="s">
        <v>88</v>
      </c>
      <c r="U1815" s="211" t="s">
        <v>87</v>
      </c>
      <c r="V1815" s="9"/>
    </row>
    <row r="1816" spans="2:22" s="195" customFormat="1" ht="18" customHeight="1">
      <c r="B1816" s="208"/>
      <c r="C1816" s="14" t="s">
        <v>0</v>
      </c>
      <c r="D1816" s="373"/>
      <c r="E1816" s="183" t="s">
        <v>161</v>
      </c>
      <c r="F1816" s="210" t="s">
        <v>150</v>
      </c>
      <c r="G1816" s="184"/>
      <c r="H1816" s="184"/>
      <c r="I1816" s="184"/>
      <c r="J1816" s="184"/>
      <c r="K1816" s="184"/>
      <c r="L1816" s="184"/>
      <c r="M1816" s="184"/>
      <c r="N1816" s="184"/>
      <c r="O1816" s="184"/>
      <c r="P1816" s="184"/>
      <c r="Q1816" s="184"/>
      <c r="R1816" s="184"/>
      <c r="S1816" s="184"/>
      <c r="T1816" s="211" t="s">
        <v>88</v>
      </c>
      <c r="U1816" s="211" t="s">
        <v>87</v>
      </c>
      <c r="V1816" s="9"/>
    </row>
    <row r="1817" spans="2:22" s="195" customFormat="1" ht="18" customHeight="1">
      <c r="B1817" s="208"/>
      <c r="C1817" s="14" t="s">
        <v>0</v>
      </c>
      <c r="D1817" s="373"/>
      <c r="E1817" s="183" t="s">
        <v>162</v>
      </c>
      <c r="F1817" s="210" t="s">
        <v>150</v>
      </c>
      <c r="G1817" s="184"/>
      <c r="H1817" s="184"/>
      <c r="I1817" s="184"/>
      <c r="J1817" s="184"/>
      <c r="K1817" s="184"/>
      <c r="L1817" s="184"/>
      <c r="M1817" s="184"/>
      <c r="N1817" s="184"/>
      <c r="O1817" s="184"/>
      <c r="P1817" s="184"/>
      <c r="Q1817" s="184"/>
      <c r="R1817" s="184"/>
      <c r="S1817" s="184"/>
      <c r="T1817" s="211" t="s">
        <v>88</v>
      </c>
      <c r="U1817" s="211" t="s">
        <v>87</v>
      </c>
      <c r="V1817" s="9"/>
    </row>
    <row r="1818" spans="2:22" s="195" customFormat="1" ht="18" customHeight="1">
      <c r="B1818" s="208"/>
      <c r="C1818" s="14" t="s">
        <v>0</v>
      </c>
      <c r="D1818" s="373"/>
      <c r="E1818" s="183" t="s">
        <v>163</v>
      </c>
      <c r="F1818" s="210" t="s">
        <v>150</v>
      </c>
      <c r="G1818" s="184"/>
      <c r="H1818" s="184"/>
      <c r="I1818" s="184"/>
      <c r="J1818" s="184"/>
      <c r="K1818" s="184"/>
      <c r="L1818" s="184"/>
      <c r="M1818" s="184"/>
      <c r="N1818" s="184"/>
      <c r="O1818" s="184"/>
      <c r="P1818" s="184"/>
      <c r="Q1818" s="184"/>
      <c r="R1818" s="184"/>
      <c r="S1818" s="184"/>
      <c r="T1818" s="211" t="s">
        <v>88</v>
      </c>
      <c r="U1818" s="211" t="s">
        <v>87</v>
      </c>
      <c r="V1818" s="9"/>
    </row>
    <row r="1819" spans="2:22" s="195" customFormat="1" ht="18" customHeight="1">
      <c r="B1819" s="208"/>
      <c r="C1819" s="14" t="s">
        <v>0</v>
      </c>
      <c r="D1819" s="373"/>
      <c r="E1819" s="183" t="s">
        <v>164</v>
      </c>
      <c r="F1819" s="210" t="s">
        <v>150</v>
      </c>
      <c r="G1819" s="184"/>
      <c r="H1819" s="184"/>
      <c r="I1819" s="184"/>
      <c r="J1819" s="184"/>
      <c r="K1819" s="184"/>
      <c r="L1819" s="184"/>
      <c r="M1819" s="184"/>
      <c r="N1819" s="184"/>
      <c r="O1819" s="184"/>
      <c r="P1819" s="184"/>
      <c r="Q1819" s="184"/>
      <c r="R1819" s="184"/>
      <c r="S1819" s="184"/>
      <c r="T1819" s="211" t="s">
        <v>88</v>
      </c>
      <c r="U1819" s="211" t="s">
        <v>87</v>
      </c>
      <c r="V1819" s="9"/>
    </row>
    <row r="1820" spans="2:22" s="195" customFormat="1" ht="18" customHeight="1">
      <c r="B1820" s="208"/>
      <c r="C1820" s="14" t="s">
        <v>0</v>
      </c>
      <c r="D1820" s="373"/>
      <c r="E1820" s="183" t="s">
        <v>165</v>
      </c>
      <c r="F1820" s="210" t="s">
        <v>150</v>
      </c>
      <c r="G1820" s="184"/>
      <c r="H1820" s="184"/>
      <c r="I1820" s="184"/>
      <c r="J1820" s="184"/>
      <c r="K1820" s="184"/>
      <c r="L1820" s="184"/>
      <c r="M1820" s="184"/>
      <c r="N1820" s="184"/>
      <c r="O1820" s="184"/>
      <c r="P1820" s="184"/>
      <c r="Q1820" s="184"/>
      <c r="R1820" s="184"/>
      <c r="S1820" s="184"/>
      <c r="T1820" s="211" t="s">
        <v>88</v>
      </c>
      <c r="U1820" s="211" t="s">
        <v>87</v>
      </c>
      <c r="V1820" s="9"/>
    </row>
    <row r="1821" spans="2:22" s="195" customFormat="1" ht="18" customHeight="1">
      <c r="B1821" s="208"/>
      <c r="C1821" s="14" t="s">
        <v>0</v>
      </c>
      <c r="D1821" s="373"/>
      <c r="E1821" s="183" t="s">
        <v>166</v>
      </c>
      <c r="F1821" s="210" t="s">
        <v>150</v>
      </c>
      <c r="G1821" s="184"/>
      <c r="H1821" s="184"/>
      <c r="I1821" s="184"/>
      <c r="J1821" s="184"/>
      <c r="K1821" s="184"/>
      <c r="L1821" s="184"/>
      <c r="M1821" s="184"/>
      <c r="N1821" s="184"/>
      <c r="O1821" s="184"/>
      <c r="P1821" s="184"/>
      <c r="Q1821" s="184"/>
      <c r="R1821" s="184"/>
      <c r="S1821" s="184"/>
      <c r="T1821" s="211" t="s">
        <v>88</v>
      </c>
      <c r="U1821" s="211" t="s">
        <v>87</v>
      </c>
      <c r="V1821" s="9"/>
    </row>
    <row r="1822" spans="2:22" s="195" customFormat="1" ht="18" customHeight="1">
      <c r="B1822" s="208"/>
      <c r="C1822" s="14" t="s">
        <v>0</v>
      </c>
      <c r="D1822" s="373"/>
      <c r="E1822" s="183" t="s">
        <v>167</v>
      </c>
      <c r="F1822" s="210" t="s">
        <v>150</v>
      </c>
      <c r="G1822" s="184"/>
      <c r="H1822" s="184"/>
      <c r="I1822" s="184"/>
      <c r="J1822" s="184"/>
      <c r="K1822" s="184"/>
      <c r="L1822" s="184"/>
      <c r="M1822" s="184"/>
      <c r="N1822" s="184"/>
      <c r="O1822" s="184"/>
      <c r="P1822" s="184"/>
      <c r="Q1822" s="184"/>
      <c r="R1822" s="184"/>
      <c r="S1822" s="184"/>
      <c r="T1822" s="211" t="s">
        <v>88</v>
      </c>
      <c r="U1822" s="211" t="s">
        <v>87</v>
      </c>
      <c r="V1822" s="9"/>
    </row>
    <row r="1823" spans="2:22" s="195" customFormat="1" ht="18" customHeight="1">
      <c r="B1823" s="208"/>
      <c r="C1823" s="14" t="s">
        <v>0</v>
      </c>
      <c r="D1823" s="373"/>
      <c r="E1823" s="183" t="s">
        <v>168</v>
      </c>
      <c r="F1823" s="210" t="s">
        <v>150</v>
      </c>
      <c r="G1823" s="184"/>
      <c r="H1823" s="184"/>
      <c r="I1823" s="184"/>
      <c r="J1823" s="184"/>
      <c r="K1823" s="184"/>
      <c r="L1823" s="184"/>
      <c r="M1823" s="184"/>
      <c r="N1823" s="184"/>
      <c r="O1823" s="184"/>
      <c r="P1823" s="184"/>
      <c r="Q1823" s="184"/>
      <c r="R1823" s="184"/>
      <c r="S1823" s="184"/>
      <c r="T1823" s="211" t="s">
        <v>88</v>
      </c>
      <c r="U1823" s="211" t="s">
        <v>87</v>
      </c>
      <c r="V1823" s="9"/>
    </row>
    <row r="1824" spans="2:22" s="195" customFormat="1" ht="18" customHeight="1">
      <c r="B1824" s="208"/>
      <c r="C1824" s="14" t="s">
        <v>0</v>
      </c>
      <c r="D1824" s="373"/>
      <c r="E1824" s="183" t="s">
        <v>169</v>
      </c>
      <c r="F1824" s="210" t="s">
        <v>150</v>
      </c>
      <c r="G1824" s="184"/>
      <c r="H1824" s="184"/>
      <c r="I1824" s="184"/>
      <c r="J1824" s="184"/>
      <c r="K1824" s="184"/>
      <c r="L1824" s="184"/>
      <c r="M1824" s="184"/>
      <c r="N1824" s="184"/>
      <c r="O1824" s="184"/>
      <c r="P1824" s="184"/>
      <c r="Q1824" s="184"/>
      <c r="R1824" s="184"/>
      <c r="S1824" s="184"/>
      <c r="T1824" s="211" t="s">
        <v>88</v>
      </c>
      <c r="U1824" s="211" t="s">
        <v>87</v>
      </c>
      <c r="V1824" s="9"/>
    </row>
    <row r="1825" spans="1:23" s="195" customFormat="1" ht="18" customHeight="1">
      <c r="B1825" s="208"/>
      <c r="C1825" s="14" t="s">
        <v>0</v>
      </c>
      <c r="D1825" s="373"/>
      <c r="E1825" s="183" t="s">
        <v>170</v>
      </c>
      <c r="F1825" s="210" t="s">
        <v>150</v>
      </c>
      <c r="G1825" s="184"/>
      <c r="H1825" s="184"/>
      <c r="I1825" s="184"/>
      <c r="J1825" s="184"/>
      <c r="K1825" s="184"/>
      <c r="L1825" s="184"/>
      <c r="M1825" s="184"/>
      <c r="N1825" s="184"/>
      <c r="O1825" s="184"/>
      <c r="P1825" s="184"/>
      <c r="Q1825" s="184"/>
      <c r="R1825" s="184"/>
      <c r="S1825" s="184"/>
      <c r="T1825" s="211" t="s">
        <v>88</v>
      </c>
      <c r="U1825" s="211" t="s">
        <v>87</v>
      </c>
      <c r="V1825" s="9"/>
    </row>
    <row r="1826" spans="1:23" s="195" customFormat="1" ht="18" customHeight="1">
      <c r="B1826" s="208"/>
      <c r="C1826" s="14" t="s">
        <v>0</v>
      </c>
      <c r="D1826" s="373"/>
      <c r="E1826" s="183" t="s">
        <v>171</v>
      </c>
      <c r="F1826" s="210" t="s">
        <v>150</v>
      </c>
      <c r="G1826" s="184"/>
      <c r="H1826" s="184"/>
      <c r="I1826" s="184"/>
      <c r="J1826" s="184"/>
      <c r="K1826" s="184"/>
      <c r="L1826" s="184"/>
      <c r="M1826" s="184"/>
      <c r="N1826" s="184"/>
      <c r="O1826" s="184"/>
      <c r="P1826" s="184"/>
      <c r="Q1826" s="184"/>
      <c r="R1826" s="184"/>
      <c r="S1826" s="184"/>
      <c r="T1826" s="211" t="s">
        <v>88</v>
      </c>
      <c r="U1826" s="211" t="s">
        <v>87</v>
      </c>
      <c r="V1826" s="9"/>
    </row>
    <row r="1827" spans="1:23" s="195" customFormat="1" ht="18" customHeight="1">
      <c r="B1827" s="208"/>
      <c r="C1827" s="14" t="s">
        <v>0</v>
      </c>
      <c r="D1827" s="373"/>
      <c r="E1827" s="183" t="s">
        <v>172</v>
      </c>
      <c r="F1827" s="210" t="s">
        <v>150</v>
      </c>
      <c r="G1827" s="184"/>
      <c r="H1827" s="184"/>
      <c r="I1827" s="184"/>
      <c r="J1827" s="184"/>
      <c r="K1827" s="184"/>
      <c r="L1827" s="184"/>
      <c r="M1827" s="184"/>
      <c r="N1827" s="184"/>
      <c r="O1827" s="184"/>
      <c r="P1827" s="184"/>
      <c r="Q1827" s="184"/>
      <c r="R1827" s="184"/>
      <c r="S1827" s="184"/>
      <c r="T1827" s="211" t="s">
        <v>88</v>
      </c>
      <c r="U1827" s="211" t="s">
        <v>87</v>
      </c>
      <c r="V1827" s="9"/>
    </row>
    <row r="1828" spans="1:23" s="195" customFormat="1" ht="18" customHeight="1">
      <c r="B1828" s="208"/>
      <c r="C1828" s="14" t="s">
        <v>0</v>
      </c>
      <c r="D1828" s="373"/>
      <c r="E1828" s="183" t="s">
        <v>173</v>
      </c>
      <c r="F1828" s="210" t="s">
        <v>150</v>
      </c>
      <c r="G1828" s="184"/>
      <c r="H1828" s="184"/>
      <c r="I1828" s="184"/>
      <c r="J1828" s="184"/>
      <c r="K1828" s="184"/>
      <c r="L1828" s="184"/>
      <c r="M1828" s="184"/>
      <c r="N1828" s="184"/>
      <c r="O1828" s="184"/>
      <c r="P1828" s="184"/>
      <c r="Q1828" s="184"/>
      <c r="R1828" s="184"/>
      <c r="S1828" s="184"/>
      <c r="T1828" s="211" t="s">
        <v>88</v>
      </c>
      <c r="U1828" s="211" t="s">
        <v>87</v>
      </c>
      <c r="V1828" s="9"/>
    </row>
    <row r="1829" spans="1:23" s="195" customFormat="1" ht="18" customHeight="1">
      <c r="B1829" s="208"/>
      <c r="C1829" s="14" t="s">
        <v>0</v>
      </c>
      <c r="D1829" s="374"/>
      <c r="E1829" s="183" t="s">
        <v>174</v>
      </c>
      <c r="F1829" s="210" t="s">
        <v>150</v>
      </c>
      <c r="G1829" s="184"/>
      <c r="H1829" s="184"/>
      <c r="I1829" s="184"/>
      <c r="J1829" s="184"/>
      <c r="K1829" s="184"/>
      <c r="L1829" s="184"/>
      <c r="M1829" s="184"/>
      <c r="N1829" s="184"/>
      <c r="O1829" s="184"/>
      <c r="P1829" s="184"/>
      <c r="Q1829" s="184"/>
      <c r="R1829" s="184"/>
      <c r="S1829" s="184"/>
      <c r="T1829" s="211" t="s">
        <v>88</v>
      </c>
      <c r="U1829" s="211" t="s">
        <v>87</v>
      </c>
      <c r="V1829" s="9"/>
    </row>
    <row r="1830" spans="1:23" s="195" customFormat="1" ht="18" customHeight="1">
      <c r="B1830" s="208"/>
      <c r="C1830" s="14" t="s">
        <v>0</v>
      </c>
      <c r="D1830" s="370" t="s">
        <v>175</v>
      </c>
      <c r="E1830" s="183" t="s">
        <v>176</v>
      </c>
      <c r="F1830" s="210" t="s">
        <v>177</v>
      </c>
      <c r="G1830" s="184"/>
      <c r="H1830" s="184"/>
      <c r="I1830" s="184"/>
      <c r="J1830" s="184"/>
      <c r="K1830" s="184"/>
      <c r="L1830" s="184"/>
      <c r="M1830" s="184"/>
      <c r="N1830" s="184"/>
      <c r="O1830" s="184"/>
      <c r="P1830" s="184"/>
      <c r="Q1830" s="184"/>
      <c r="R1830" s="184"/>
      <c r="S1830" s="184"/>
      <c r="T1830" s="211" t="s">
        <v>88</v>
      </c>
      <c r="U1830" s="211" t="s">
        <v>87</v>
      </c>
      <c r="V1830" s="9"/>
    </row>
    <row r="1831" spans="1:23" s="195" customFormat="1" ht="18" customHeight="1">
      <c r="B1831" s="208"/>
      <c r="C1831" s="14" t="s">
        <v>0</v>
      </c>
      <c r="D1831" s="371"/>
      <c r="E1831" s="183" t="s">
        <v>178</v>
      </c>
      <c r="F1831" s="210" t="s">
        <v>141</v>
      </c>
      <c r="G1831" s="184"/>
      <c r="H1831" s="184"/>
      <c r="I1831" s="184"/>
      <c r="J1831" s="184"/>
      <c r="K1831" s="184"/>
      <c r="L1831" s="184"/>
      <c r="M1831" s="184"/>
      <c r="N1831" s="184"/>
      <c r="O1831" s="184"/>
      <c r="P1831" s="184"/>
      <c r="Q1831" s="184"/>
      <c r="R1831" s="184"/>
      <c r="S1831" s="184"/>
      <c r="T1831" s="211" t="s">
        <v>88</v>
      </c>
      <c r="U1831" s="211" t="s">
        <v>87</v>
      </c>
      <c r="V1831" s="9"/>
    </row>
    <row r="1832" spans="1:23" s="195" customFormat="1" ht="18" customHeight="1">
      <c r="B1832" s="208"/>
      <c r="C1832" s="14" t="s">
        <v>0</v>
      </c>
      <c r="D1832" s="213" t="s">
        <v>179</v>
      </c>
      <c r="E1832" s="183" t="s">
        <v>180</v>
      </c>
      <c r="F1832" s="210" t="s">
        <v>181</v>
      </c>
      <c r="G1832" s="184"/>
      <c r="H1832" s="184"/>
      <c r="I1832" s="184"/>
      <c r="J1832" s="184"/>
      <c r="K1832" s="184"/>
      <c r="L1832" s="184"/>
      <c r="M1832" s="184"/>
      <c r="N1832" s="184"/>
      <c r="O1832" s="184"/>
      <c r="P1832" s="184"/>
      <c r="Q1832" s="184"/>
      <c r="R1832" s="184"/>
      <c r="S1832" s="184"/>
      <c r="T1832" s="211" t="s">
        <v>88</v>
      </c>
      <c r="U1832" s="211" t="s">
        <v>87</v>
      </c>
      <c r="V1832" s="9"/>
    </row>
    <row r="1833" spans="1:23" s="195" customFormat="1" ht="18" customHeight="1">
      <c r="B1833" s="208"/>
      <c r="C1833" s="14" t="s">
        <v>0</v>
      </c>
      <c r="D1833" s="370" t="s">
        <v>182</v>
      </c>
      <c r="E1833" s="183" t="s">
        <v>183</v>
      </c>
      <c r="F1833" s="210" t="s">
        <v>141</v>
      </c>
      <c r="G1833" s="184"/>
      <c r="H1833" s="184"/>
      <c r="I1833" s="184"/>
      <c r="J1833" s="184"/>
      <c r="K1833" s="184"/>
      <c r="L1833" s="184"/>
      <c r="M1833" s="184"/>
      <c r="N1833" s="184"/>
      <c r="O1833" s="184"/>
      <c r="P1833" s="184"/>
      <c r="Q1833" s="184"/>
      <c r="R1833" s="184"/>
      <c r="S1833" s="184"/>
      <c r="T1833" s="211" t="s">
        <v>88</v>
      </c>
      <c r="U1833" s="211" t="s">
        <v>87</v>
      </c>
      <c r="V1833" s="9"/>
    </row>
    <row r="1834" spans="1:23" s="195" customFormat="1" ht="18" customHeight="1">
      <c r="B1834" s="208"/>
      <c r="C1834" s="14" t="s">
        <v>0</v>
      </c>
      <c r="D1834" s="375"/>
      <c r="E1834" s="183" t="s">
        <v>184</v>
      </c>
      <c r="F1834" s="210" t="s">
        <v>141</v>
      </c>
      <c r="G1834" s="184"/>
      <c r="H1834" s="184"/>
      <c r="I1834" s="184"/>
      <c r="J1834" s="184"/>
      <c r="K1834" s="184"/>
      <c r="L1834" s="184"/>
      <c r="M1834" s="184"/>
      <c r="N1834" s="184"/>
      <c r="O1834" s="184"/>
      <c r="P1834" s="184"/>
      <c r="Q1834" s="184"/>
      <c r="R1834" s="184"/>
      <c r="S1834" s="184"/>
      <c r="T1834" s="211" t="s">
        <v>88</v>
      </c>
      <c r="U1834" s="211" t="s">
        <v>87</v>
      </c>
      <c r="V1834" s="9"/>
    </row>
    <row r="1835" spans="1:23" s="195" customFormat="1" ht="18" customHeight="1">
      <c r="B1835" s="208"/>
      <c r="C1835" s="14" t="s">
        <v>0</v>
      </c>
      <c r="D1835" s="375"/>
      <c r="E1835" s="183" t="s">
        <v>185</v>
      </c>
      <c r="F1835" s="210" t="s">
        <v>141</v>
      </c>
      <c r="G1835" s="184"/>
      <c r="H1835" s="184"/>
      <c r="I1835" s="184"/>
      <c r="J1835" s="184"/>
      <c r="K1835" s="184"/>
      <c r="L1835" s="184"/>
      <c r="M1835" s="184"/>
      <c r="N1835" s="184"/>
      <c r="O1835" s="184"/>
      <c r="P1835" s="184"/>
      <c r="Q1835" s="184"/>
      <c r="R1835" s="184"/>
      <c r="S1835" s="184"/>
      <c r="T1835" s="211" t="s">
        <v>88</v>
      </c>
      <c r="U1835" s="211" t="s">
        <v>87</v>
      </c>
      <c r="V1835" s="9"/>
    </row>
    <row r="1836" spans="1:23" s="6" customFormat="1" ht="18" customHeight="1">
      <c r="A1836" s="195"/>
      <c r="B1836" s="214"/>
      <c r="C1836" s="14" t="s">
        <v>0</v>
      </c>
      <c r="D1836" s="375"/>
      <c r="E1836" s="183" t="s">
        <v>186</v>
      </c>
      <c r="F1836" s="210" t="s">
        <v>150</v>
      </c>
      <c r="G1836" s="184"/>
      <c r="H1836" s="184"/>
      <c r="I1836" s="184"/>
      <c r="J1836" s="184"/>
      <c r="K1836" s="184"/>
      <c r="L1836" s="184"/>
      <c r="M1836" s="184"/>
      <c r="N1836" s="184"/>
      <c r="O1836" s="184"/>
      <c r="P1836" s="184"/>
      <c r="Q1836" s="184"/>
      <c r="R1836" s="184"/>
      <c r="S1836" s="184"/>
      <c r="T1836" s="211" t="s">
        <v>88</v>
      </c>
      <c r="U1836" s="211" t="s">
        <v>87</v>
      </c>
      <c r="V1836" s="9"/>
      <c r="W1836" s="195"/>
    </row>
    <row r="1837" spans="1:23" ht="18" customHeight="1">
      <c r="C1837" s="14" t="s">
        <v>0</v>
      </c>
      <c r="D1837" s="375"/>
      <c r="E1837" s="183" t="s">
        <v>187</v>
      </c>
      <c r="F1837" s="210" t="s">
        <v>150</v>
      </c>
      <c r="G1837" s="184"/>
      <c r="H1837" s="184"/>
      <c r="I1837" s="184"/>
      <c r="J1837" s="184"/>
      <c r="K1837" s="184"/>
      <c r="L1837" s="184"/>
      <c r="M1837" s="184"/>
      <c r="N1837" s="184"/>
      <c r="O1837" s="184"/>
      <c r="P1837" s="184"/>
      <c r="Q1837" s="184"/>
      <c r="R1837" s="184"/>
      <c r="S1837" s="184"/>
      <c r="T1837" s="211" t="s">
        <v>88</v>
      </c>
      <c r="U1837" s="211" t="s">
        <v>87</v>
      </c>
      <c r="V1837" s="9"/>
    </row>
    <row r="1838" spans="1:23" s="195" customFormat="1" ht="18" customHeight="1">
      <c r="C1838" s="14" t="s">
        <v>0</v>
      </c>
      <c r="D1838" s="375"/>
      <c r="E1838" s="183" t="s">
        <v>188</v>
      </c>
      <c r="F1838" s="210" t="s">
        <v>150</v>
      </c>
      <c r="G1838" s="184"/>
      <c r="H1838" s="184"/>
      <c r="I1838" s="184"/>
      <c r="J1838" s="184"/>
      <c r="K1838" s="184"/>
      <c r="L1838" s="184"/>
      <c r="M1838" s="184"/>
      <c r="N1838" s="184"/>
      <c r="O1838" s="184"/>
      <c r="P1838" s="184"/>
      <c r="Q1838" s="184"/>
      <c r="R1838" s="184"/>
      <c r="S1838" s="184"/>
      <c r="T1838" s="211" t="s">
        <v>88</v>
      </c>
      <c r="U1838" s="211" t="s">
        <v>87</v>
      </c>
      <c r="V1838" s="9"/>
    </row>
    <row r="1839" spans="1:23" s="215" customFormat="1" ht="35.1" customHeight="1">
      <c r="A1839" s="195"/>
      <c r="B1839" s="203"/>
      <c r="C1839" s="14" t="s">
        <v>0</v>
      </c>
      <c r="D1839" s="375"/>
      <c r="E1839" s="183" t="s">
        <v>189</v>
      </c>
      <c r="F1839" s="210" t="s">
        <v>141</v>
      </c>
      <c r="G1839" s="184"/>
      <c r="H1839" s="184"/>
      <c r="I1839" s="184"/>
      <c r="J1839" s="184"/>
      <c r="K1839" s="184"/>
      <c r="L1839" s="184"/>
      <c r="M1839" s="184"/>
      <c r="N1839" s="184"/>
      <c r="O1839" s="184"/>
      <c r="P1839" s="184"/>
      <c r="Q1839" s="184"/>
      <c r="R1839" s="184"/>
      <c r="S1839" s="184"/>
      <c r="T1839" s="211" t="s">
        <v>88</v>
      </c>
      <c r="U1839" s="211" t="s">
        <v>87</v>
      </c>
      <c r="V1839" s="9"/>
      <c r="W1839" s="195"/>
    </row>
    <row r="1840" spans="1:23" ht="18" customHeight="1">
      <c r="C1840" s="14" t="s">
        <v>0</v>
      </c>
      <c r="D1840" s="371"/>
      <c r="E1840" s="183" t="s">
        <v>190</v>
      </c>
      <c r="F1840" s="210" t="s">
        <v>141</v>
      </c>
      <c r="G1840" s="184"/>
      <c r="H1840" s="184"/>
      <c r="I1840" s="184"/>
      <c r="J1840" s="184"/>
      <c r="K1840" s="184"/>
      <c r="L1840" s="184"/>
      <c r="M1840" s="184"/>
      <c r="N1840" s="184"/>
      <c r="O1840" s="184"/>
      <c r="P1840" s="184"/>
      <c r="Q1840" s="184"/>
      <c r="R1840" s="184"/>
      <c r="S1840" s="184"/>
      <c r="T1840" s="211" t="s">
        <v>88</v>
      </c>
      <c r="U1840" s="211" t="s">
        <v>87</v>
      </c>
      <c r="V1840" s="9"/>
    </row>
    <row r="1841" spans="1:23" s="195" customFormat="1" ht="18" customHeight="1">
      <c r="B1841" s="208"/>
      <c r="C1841" s="4"/>
      <c r="D1841" s="218"/>
      <c r="E1841" s="218"/>
      <c r="F1841" s="218"/>
      <c r="G1841" s="218"/>
      <c r="H1841" s="218"/>
      <c r="I1841" s="218"/>
      <c r="J1841" s="218"/>
      <c r="K1841" s="218"/>
      <c r="L1841" s="218"/>
      <c r="M1841" s="218"/>
      <c r="N1841" s="218"/>
      <c r="O1841" s="219"/>
      <c r="P1841" s="219"/>
      <c r="Q1841" s="219"/>
      <c r="R1841" s="219"/>
      <c r="S1841" s="219"/>
      <c r="T1841" s="219"/>
      <c r="U1841" s="219"/>
      <c r="V1841" s="17"/>
    </row>
    <row r="1842" spans="1:23" s="195" customFormat="1" ht="18" customHeight="1" thickBot="1">
      <c r="B1842" s="208"/>
      <c r="C1842" s="3"/>
      <c r="D1842" s="220"/>
      <c r="E1842" s="220"/>
      <c r="F1842" s="220"/>
      <c r="G1842" s="220"/>
      <c r="H1842" s="220"/>
      <c r="I1842" s="220"/>
      <c r="J1842" s="220"/>
      <c r="K1842" s="220"/>
      <c r="L1842" s="220"/>
      <c r="M1842" s="220"/>
      <c r="N1842" s="220"/>
      <c r="O1842" s="221"/>
      <c r="P1842" s="221"/>
      <c r="Q1842" s="221"/>
      <c r="R1842" s="221"/>
      <c r="S1842" s="221"/>
      <c r="T1842" s="221"/>
      <c r="U1842" s="221"/>
      <c r="V1842" s="20"/>
    </row>
    <row r="1843" spans="1:23" s="195" customFormat="1" ht="18" customHeight="1" thickTop="1" thickBot="1">
      <c r="B1843" s="208"/>
      <c r="C1843" s="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</row>
    <row r="1844" spans="1:23" s="7" customFormat="1" ht="54.95" customHeight="1" thickBot="1">
      <c r="A1844" s="195"/>
      <c r="B1844" s="376" t="s">
        <v>292</v>
      </c>
      <c r="C1844" s="377"/>
      <c r="D1844" s="377"/>
      <c r="E1844" s="377"/>
      <c r="F1844" s="377"/>
      <c r="G1844" s="377"/>
      <c r="H1844" s="377"/>
      <c r="I1844" s="377"/>
      <c r="J1844" s="377"/>
      <c r="K1844" s="377"/>
      <c r="L1844" s="377"/>
      <c r="M1844" s="377"/>
      <c r="N1844" s="377"/>
      <c r="O1844" s="377"/>
      <c r="P1844" s="377"/>
      <c r="Q1844" s="377"/>
      <c r="R1844" s="377"/>
      <c r="S1844" s="377"/>
      <c r="T1844" s="377"/>
      <c r="U1844" s="377"/>
      <c r="V1844" s="378"/>
      <c r="W1844" s="195"/>
    </row>
    <row r="1845" spans="1:23" s="195" customFormat="1" ht="18" customHeight="1" thickBot="1">
      <c r="B1845" s="257">
        <f>SUM(G1849:S1851)</f>
        <v>0</v>
      </c>
    </row>
    <row r="1846" spans="1:23" s="195" customFormat="1" ht="18" customHeight="1" thickBot="1">
      <c r="B1846" s="208"/>
      <c r="C1846" s="217" t="s">
        <v>293</v>
      </c>
      <c r="D1846" s="114" t="s">
        <v>294</v>
      </c>
      <c r="E1846" s="115"/>
      <c r="F1846" s="115"/>
      <c r="G1846" s="115"/>
      <c r="H1846" s="115"/>
      <c r="I1846" s="115"/>
      <c r="J1846" s="115"/>
      <c r="K1846" s="115"/>
      <c r="L1846" s="115"/>
      <c r="M1846" s="115"/>
      <c r="N1846" s="115"/>
      <c r="O1846" s="115"/>
      <c r="P1846" s="115"/>
      <c r="Q1846" s="115"/>
      <c r="R1846" s="115"/>
      <c r="S1846" s="115"/>
      <c r="T1846" s="115"/>
      <c r="U1846" s="115"/>
      <c r="V1846" s="116"/>
    </row>
    <row r="1847" spans="1:23" s="195" customFormat="1" ht="18" customHeight="1">
      <c r="B1847" s="208"/>
      <c r="C1847" s="111"/>
      <c r="D1847" s="112"/>
      <c r="E1847" s="112"/>
      <c r="F1847" s="112"/>
      <c r="G1847" s="112"/>
      <c r="H1847" s="112"/>
      <c r="I1847" s="112"/>
      <c r="J1847" s="112"/>
      <c r="K1847" s="112"/>
      <c r="L1847" s="112"/>
      <c r="M1847" s="112"/>
      <c r="N1847" s="112"/>
      <c r="O1847" s="112"/>
      <c r="P1847" s="112"/>
      <c r="Q1847" s="112"/>
      <c r="R1847" s="112"/>
      <c r="S1847" s="112"/>
      <c r="T1847" s="112"/>
      <c r="U1847" s="112"/>
      <c r="V1847" s="113"/>
    </row>
    <row r="1848" spans="1:23" s="195" customFormat="1" ht="18" customHeight="1">
      <c r="B1848" s="208"/>
      <c r="C1848" s="13" t="s">
        <v>2</v>
      </c>
      <c r="D1848" s="190" t="s">
        <v>56</v>
      </c>
      <c r="E1848" s="209" t="s">
        <v>57</v>
      </c>
      <c r="F1848" s="190" t="s">
        <v>1</v>
      </c>
      <c r="G1848" s="190">
        <v>2010</v>
      </c>
      <c r="H1848" s="190">
        <v>2011</v>
      </c>
      <c r="I1848" s="190">
        <v>2012</v>
      </c>
      <c r="J1848" s="190">
        <v>2013</v>
      </c>
      <c r="K1848" s="190">
        <v>2014</v>
      </c>
      <c r="L1848" s="190">
        <v>2015</v>
      </c>
      <c r="M1848" s="190">
        <v>2016</v>
      </c>
      <c r="N1848" s="190">
        <v>2017</v>
      </c>
      <c r="O1848" s="190">
        <v>2018</v>
      </c>
      <c r="P1848" s="190">
        <v>2019</v>
      </c>
      <c r="Q1848" s="190">
        <v>2020</v>
      </c>
      <c r="R1848" s="253">
        <v>2021</v>
      </c>
      <c r="S1848" s="253">
        <v>2022</v>
      </c>
      <c r="T1848" s="190" t="s">
        <v>55</v>
      </c>
      <c r="U1848" s="190" t="s">
        <v>37</v>
      </c>
      <c r="V1848" s="9"/>
    </row>
    <row r="1849" spans="1:23" s="195" customFormat="1" ht="18" customHeight="1">
      <c r="B1849" s="208"/>
      <c r="C1849" s="14" t="s">
        <v>0</v>
      </c>
      <c r="D1849" s="366" t="s">
        <v>295</v>
      </c>
      <c r="E1849" s="240" t="s">
        <v>296</v>
      </c>
      <c r="F1849" s="226" t="s">
        <v>297</v>
      </c>
      <c r="G1849" s="184"/>
      <c r="H1849" s="184"/>
      <c r="I1849" s="184"/>
      <c r="J1849" s="184"/>
      <c r="K1849" s="184"/>
      <c r="L1849" s="184"/>
      <c r="M1849" s="184"/>
      <c r="N1849" s="184"/>
      <c r="O1849" s="184"/>
      <c r="P1849" s="184"/>
      <c r="Q1849" s="184"/>
      <c r="R1849" s="184"/>
      <c r="S1849" s="184"/>
      <c r="T1849" s="211" t="s">
        <v>88</v>
      </c>
      <c r="U1849" s="211" t="s">
        <v>87</v>
      </c>
      <c r="V1849" s="9"/>
    </row>
    <row r="1850" spans="1:23" s="195" customFormat="1" ht="18" customHeight="1">
      <c r="B1850" s="208"/>
      <c r="C1850" s="14" t="s">
        <v>0</v>
      </c>
      <c r="D1850" s="366"/>
      <c r="E1850" s="241" t="s">
        <v>298</v>
      </c>
      <c r="F1850" s="226" t="s">
        <v>297</v>
      </c>
      <c r="G1850" s="184"/>
      <c r="H1850" s="184"/>
      <c r="I1850" s="184"/>
      <c r="J1850" s="184"/>
      <c r="K1850" s="184"/>
      <c r="L1850" s="184"/>
      <c r="M1850" s="184"/>
      <c r="N1850" s="184"/>
      <c r="O1850" s="184"/>
      <c r="P1850" s="184"/>
      <c r="Q1850" s="184"/>
      <c r="R1850" s="184"/>
      <c r="S1850" s="184"/>
      <c r="T1850" s="211" t="s">
        <v>88</v>
      </c>
      <c r="U1850" s="211" t="s">
        <v>87</v>
      </c>
      <c r="V1850" s="9"/>
    </row>
    <row r="1851" spans="1:23" s="195" customFormat="1" ht="18" customHeight="1">
      <c r="B1851" s="208"/>
      <c r="C1851" s="14"/>
      <c r="D1851" s="366"/>
      <c r="E1851" s="241" t="s">
        <v>299</v>
      </c>
      <c r="F1851" s="226" t="s">
        <v>300</v>
      </c>
      <c r="G1851" s="184"/>
      <c r="H1851" s="184"/>
      <c r="I1851" s="184"/>
      <c r="J1851" s="184"/>
      <c r="K1851" s="184"/>
      <c r="L1851" s="184"/>
      <c r="M1851" s="184"/>
      <c r="N1851" s="184"/>
      <c r="O1851" s="184"/>
      <c r="P1851" s="184"/>
      <c r="Q1851" s="184"/>
      <c r="R1851" s="184"/>
      <c r="S1851" s="184"/>
      <c r="T1851" s="211" t="s">
        <v>88</v>
      </c>
      <c r="U1851" s="211" t="s">
        <v>87</v>
      </c>
      <c r="V1851" s="9"/>
    </row>
    <row r="1852" spans="1:23" s="195" customFormat="1" ht="18" customHeight="1">
      <c r="B1852" s="208"/>
      <c r="C1852" s="4"/>
      <c r="D1852" s="15"/>
      <c r="E1852" s="15"/>
      <c r="F1852" s="15"/>
      <c r="G1852" s="15"/>
      <c r="H1852" s="15"/>
      <c r="I1852" s="15"/>
      <c r="J1852" s="15"/>
      <c r="K1852" s="15"/>
      <c r="L1852" s="15"/>
      <c r="M1852" s="15"/>
      <c r="N1852" s="15"/>
      <c r="O1852" s="16"/>
      <c r="P1852" s="16"/>
      <c r="Q1852" s="16"/>
      <c r="R1852" s="16"/>
      <c r="S1852" s="16"/>
      <c r="T1852" s="16"/>
      <c r="U1852" s="16"/>
      <c r="V1852" s="17"/>
    </row>
    <row r="1853" spans="1:23" s="195" customFormat="1" ht="18" customHeight="1" thickBot="1">
      <c r="B1853" s="208"/>
      <c r="C1853" s="3"/>
      <c r="D1853" s="18"/>
      <c r="E1853" s="18"/>
      <c r="F1853" s="18"/>
      <c r="G1853" s="18"/>
      <c r="H1853" s="18"/>
      <c r="I1853" s="18"/>
      <c r="J1853" s="18"/>
      <c r="K1853" s="18"/>
      <c r="L1853" s="18"/>
      <c r="M1853" s="18"/>
      <c r="N1853" s="18"/>
      <c r="O1853" s="19"/>
      <c r="P1853" s="19"/>
      <c r="Q1853" s="19"/>
      <c r="R1853" s="19"/>
      <c r="S1853" s="19"/>
      <c r="T1853" s="19"/>
      <c r="U1853" s="19"/>
      <c r="V1853" s="20"/>
    </row>
    <row r="1854" spans="1:23" s="195" customFormat="1" ht="18" customHeight="1" thickTop="1" thickBot="1">
      <c r="B1854" s="208"/>
      <c r="C1854" s="12"/>
      <c r="D1854" s="21"/>
      <c r="E1854" s="21"/>
      <c r="F1854" s="21"/>
      <c r="G1854" s="21"/>
      <c r="H1854" s="21"/>
      <c r="I1854" s="21"/>
      <c r="J1854" s="21"/>
      <c r="K1854" s="21"/>
      <c r="L1854" s="21"/>
      <c r="M1854" s="21"/>
      <c r="N1854" s="21"/>
      <c r="O1854" s="12"/>
      <c r="P1854" s="12"/>
      <c r="Q1854" s="12"/>
      <c r="R1854" s="12"/>
      <c r="S1854" s="12"/>
      <c r="T1854" s="12"/>
      <c r="U1854" s="12"/>
      <c r="V1854" s="37"/>
    </row>
    <row r="1855" spans="1:23" s="195" customFormat="1" ht="18" customHeight="1" thickBot="1">
      <c r="B1855" s="208"/>
      <c r="C1855" s="217" t="s">
        <v>301</v>
      </c>
      <c r="D1855" s="114" t="s">
        <v>302</v>
      </c>
      <c r="E1855" s="115"/>
      <c r="F1855" s="115"/>
      <c r="G1855" s="115"/>
      <c r="H1855" s="115"/>
      <c r="I1855" s="115"/>
      <c r="J1855" s="115"/>
      <c r="K1855" s="115"/>
      <c r="L1855" s="115"/>
      <c r="M1855" s="115"/>
      <c r="N1855" s="115"/>
      <c r="O1855" s="115"/>
      <c r="P1855" s="115"/>
      <c r="Q1855" s="115"/>
      <c r="R1855" s="115"/>
      <c r="S1855" s="115"/>
      <c r="T1855" s="115"/>
      <c r="U1855" s="115"/>
      <c r="V1855" s="116"/>
    </row>
    <row r="1856" spans="1:23" s="195" customFormat="1" ht="18" customHeight="1">
      <c r="B1856" s="208"/>
      <c r="C1856" s="111"/>
      <c r="D1856" s="112"/>
      <c r="E1856" s="112"/>
      <c r="F1856" s="112"/>
      <c r="G1856" s="112"/>
      <c r="H1856" s="112"/>
      <c r="I1856" s="112"/>
      <c r="J1856" s="112"/>
      <c r="K1856" s="112"/>
      <c r="L1856" s="112"/>
      <c r="M1856" s="112"/>
      <c r="N1856" s="112"/>
      <c r="O1856" s="112"/>
      <c r="P1856" s="112"/>
      <c r="Q1856" s="112"/>
      <c r="R1856" s="112"/>
      <c r="S1856" s="112"/>
      <c r="T1856" s="112"/>
      <c r="U1856" s="112"/>
      <c r="V1856" s="113"/>
    </row>
    <row r="1857" spans="2:22" s="195" customFormat="1" ht="18" customHeight="1">
      <c r="B1857" s="208"/>
      <c r="C1857" s="216"/>
      <c r="D1857" s="190" t="s">
        <v>56</v>
      </c>
      <c r="E1857" s="209" t="s">
        <v>57</v>
      </c>
      <c r="F1857" s="190" t="s">
        <v>1</v>
      </c>
      <c r="G1857" s="190">
        <v>2010</v>
      </c>
      <c r="H1857" s="190">
        <v>2011</v>
      </c>
      <c r="I1857" s="190">
        <v>2012</v>
      </c>
      <c r="J1857" s="190">
        <v>2013</v>
      </c>
      <c r="K1857" s="190">
        <v>2014</v>
      </c>
      <c r="L1857" s="190">
        <v>2015</v>
      </c>
      <c r="M1857" s="190">
        <v>2016</v>
      </c>
      <c r="N1857" s="190">
        <v>2017</v>
      </c>
      <c r="O1857" s="190">
        <v>2018</v>
      </c>
      <c r="P1857" s="190">
        <v>2019</v>
      </c>
      <c r="Q1857" s="190">
        <v>2020</v>
      </c>
      <c r="R1857" s="253">
        <v>2021</v>
      </c>
      <c r="S1857" s="253">
        <v>2022</v>
      </c>
      <c r="T1857" s="190" t="s">
        <v>55</v>
      </c>
      <c r="U1857" s="190" t="s">
        <v>37</v>
      </c>
      <c r="V1857" s="9"/>
    </row>
    <row r="1858" spans="2:22" s="195" customFormat="1" ht="18" customHeight="1">
      <c r="B1858" s="208"/>
      <c r="C1858" s="216"/>
      <c r="D1858" s="242" t="s">
        <v>303</v>
      </c>
      <c r="E1858" s="242" t="s">
        <v>303</v>
      </c>
      <c r="F1858" s="226" t="s">
        <v>304</v>
      </c>
      <c r="G1858" s="184"/>
      <c r="H1858" s="184"/>
      <c r="I1858" s="184"/>
      <c r="J1858" s="184"/>
      <c r="K1858" s="184"/>
      <c r="L1858" s="184"/>
      <c r="M1858" s="184"/>
      <c r="N1858" s="184"/>
      <c r="O1858" s="184"/>
      <c r="P1858" s="184"/>
      <c r="Q1858" s="184"/>
      <c r="R1858" s="184"/>
      <c r="S1858" s="184"/>
      <c r="T1858" s="211" t="s">
        <v>88</v>
      </c>
      <c r="U1858" s="211" t="s">
        <v>87</v>
      </c>
      <c r="V1858" s="9"/>
    </row>
    <row r="1859" spans="2:22" s="195" customFormat="1" ht="18" customHeight="1">
      <c r="B1859" s="208"/>
      <c r="C1859" s="216"/>
      <c r="D1859" s="242" t="s">
        <v>305</v>
      </c>
      <c r="E1859" s="242" t="s">
        <v>306</v>
      </c>
      <c r="F1859" s="226" t="s">
        <v>304</v>
      </c>
      <c r="G1859" s="184"/>
      <c r="H1859" s="184"/>
      <c r="I1859" s="184"/>
      <c r="J1859" s="184"/>
      <c r="K1859" s="184"/>
      <c r="L1859" s="184"/>
      <c r="M1859" s="184"/>
      <c r="N1859" s="184"/>
      <c r="O1859" s="184"/>
      <c r="P1859" s="184"/>
      <c r="Q1859" s="184"/>
      <c r="R1859" s="184"/>
      <c r="S1859" s="184"/>
      <c r="T1859" s="211" t="s">
        <v>88</v>
      </c>
      <c r="U1859" s="211" t="s">
        <v>87</v>
      </c>
      <c r="V1859" s="9"/>
    </row>
    <row r="1860" spans="2:22" s="195" customFormat="1" ht="18" customHeight="1">
      <c r="B1860" s="208"/>
      <c r="C1860" s="216"/>
      <c r="D1860" s="242" t="s">
        <v>307</v>
      </c>
      <c r="E1860" s="242" t="s">
        <v>308</v>
      </c>
      <c r="F1860" s="226" t="s">
        <v>304</v>
      </c>
      <c r="G1860" s="184"/>
      <c r="H1860" s="184"/>
      <c r="I1860" s="184"/>
      <c r="J1860" s="184"/>
      <c r="K1860" s="184"/>
      <c r="L1860" s="184"/>
      <c r="M1860" s="184"/>
      <c r="N1860" s="184"/>
      <c r="O1860" s="184"/>
      <c r="P1860" s="184"/>
      <c r="Q1860" s="184"/>
      <c r="R1860" s="184"/>
      <c r="S1860" s="184"/>
      <c r="T1860" s="211" t="s">
        <v>88</v>
      </c>
      <c r="U1860" s="211" t="s">
        <v>87</v>
      </c>
      <c r="V1860" s="9"/>
    </row>
    <row r="1861" spans="2:22" s="195" customFormat="1" ht="18" customHeight="1">
      <c r="B1861" s="208"/>
      <c r="C1861" s="216"/>
      <c r="D1861" s="242" t="s">
        <v>309</v>
      </c>
      <c r="E1861" s="242" t="s">
        <v>310</v>
      </c>
      <c r="F1861" s="226" t="s">
        <v>304</v>
      </c>
      <c r="G1861" s="184"/>
      <c r="H1861" s="184"/>
      <c r="I1861" s="184"/>
      <c r="J1861" s="184"/>
      <c r="K1861" s="184"/>
      <c r="L1861" s="184"/>
      <c r="M1861" s="184"/>
      <c r="N1861" s="184"/>
      <c r="O1861" s="184"/>
      <c r="P1861" s="184"/>
      <c r="Q1861" s="184"/>
      <c r="R1861" s="184"/>
      <c r="S1861" s="184"/>
      <c r="T1861" s="211" t="s">
        <v>88</v>
      </c>
      <c r="U1861" s="211" t="s">
        <v>87</v>
      </c>
      <c r="V1861" s="9"/>
    </row>
    <row r="1862" spans="2:22" s="195" customFormat="1" ht="18" customHeight="1">
      <c r="B1862" s="208"/>
      <c r="C1862" s="4"/>
      <c r="D1862" s="15"/>
      <c r="E1862" s="15"/>
      <c r="F1862" s="15"/>
      <c r="G1862" s="15"/>
      <c r="H1862" s="15"/>
      <c r="I1862" s="15"/>
      <c r="J1862" s="15"/>
      <c r="K1862" s="15"/>
      <c r="L1862" s="15"/>
      <c r="M1862" s="15"/>
      <c r="N1862" s="15"/>
      <c r="O1862" s="16"/>
      <c r="P1862" s="16"/>
      <c r="Q1862" s="16"/>
      <c r="R1862" s="16"/>
      <c r="S1862" s="16"/>
      <c r="T1862" s="16"/>
      <c r="U1862" s="16"/>
      <c r="V1862" s="17"/>
    </row>
    <row r="1863" spans="2:22" s="195" customFormat="1" ht="18" customHeight="1" thickBot="1">
      <c r="B1863" s="208"/>
      <c r="C1863" s="3"/>
      <c r="D1863" s="18"/>
      <c r="E1863" s="18"/>
      <c r="F1863" s="18"/>
      <c r="G1863" s="18"/>
      <c r="H1863" s="18"/>
      <c r="I1863" s="18"/>
      <c r="J1863" s="18"/>
      <c r="K1863" s="18"/>
      <c r="L1863" s="18"/>
      <c r="M1863" s="18"/>
      <c r="N1863" s="18"/>
      <c r="O1863" s="19"/>
      <c r="P1863" s="19"/>
      <c r="Q1863" s="19"/>
      <c r="R1863" s="19"/>
      <c r="S1863" s="19"/>
      <c r="T1863" s="19"/>
      <c r="U1863" s="19"/>
      <c r="V1863" s="20"/>
    </row>
    <row r="1864" spans="2:22" s="195" customFormat="1" ht="18" customHeight="1" thickTop="1" thickBot="1">
      <c r="B1864" s="208"/>
      <c r="C1864" s="12"/>
      <c r="D1864" s="21"/>
      <c r="E1864" s="21"/>
      <c r="F1864" s="21"/>
      <c r="G1864" s="21"/>
      <c r="H1864" s="21"/>
      <c r="I1864" s="21"/>
      <c r="J1864" s="21"/>
      <c r="K1864" s="21"/>
      <c r="L1864" s="21"/>
      <c r="M1864" s="21"/>
      <c r="N1864" s="21"/>
      <c r="O1864" s="12"/>
      <c r="P1864" s="12"/>
      <c r="Q1864" s="12"/>
      <c r="R1864" s="12"/>
      <c r="S1864" s="12"/>
      <c r="T1864" s="12"/>
      <c r="U1864" s="12"/>
      <c r="V1864" s="37"/>
    </row>
    <row r="1865" spans="2:22" s="195" customFormat="1" ht="18" customHeight="1" thickBot="1">
      <c r="B1865" s="208"/>
      <c r="C1865" s="217" t="s">
        <v>311</v>
      </c>
      <c r="D1865" s="114" t="s">
        <v>312</v>
      </c>
      <c r="E1865" s="115"/>
      <c r="F1865" s="115"/>
      <c r="G1865" s="115"/>
      <c r="H1865" s="115"/>
      <c r="I1865" s="115"/>
      <c r="J1865" s="115"/>
      <c r="K1865" s="115"/>
      <c r="L1865" s="115"/>
      <c r="M1865" s="115"/>
      <c r="N1865" s="115"/>
      <c r="O1865" s="115"/>
      <c r="P1865" s="115"/>
      <c r="Q1865" s="115"/>
      <c r="R1865" s="115"/>
      <c r="S1865" s="115"/>
      <c r="T1865" s="115"/>
      <c r="U1865" s="115"/>
      <c r="V1865" s="118"/>
    </row>
    <row r="1866" spans="2:22" s="195" customFormat="1" ht="18" customHeight="1">
      <c r="B1866" s="208"/>
      <c r="C1866" s="111"/>
      <c r="D1866" s="112"/>
      <c r="E1866" s="112"/>
      <c r="F1866" s="112"/>
      <c r="G1866" s="112"/>
      <c r="H1866" s="112"/>
      <c r="I1866" s="112"/>
      <c r="J1866" s="112"/>
      <c r="K1866" s="112"/>
      <c r="L1866" s="112"/>
      <c r="M1866" s="112"/>
      <c r="N1866" s="112"/>
      <c r="O1866" s="112"/>
      <c r="P1866" s="112"/>
      <c r="Q1866" s="112"/>
      <c r="R1866" s="112"/>
      <c r="S1866" s="112"/>
      <c r="T1866" s="112"/>
      <c r="U1866" s="112"/>
      <c r="V1866" s="113"/>
    </row>
    <row r="1867" spans="2:22" s="195" customFormat="1" ht="18" customHeight="1">
      <c r="B1867" s="208"/>
      <c r="C1867" s="216"/>
      <c r="D1867" s="190" t="s">
        <v>56</v>
      </c>
      <c r="E1867" s="209" t="s">
        <v>57</v>
      </c>
      <c r="F1867" s="190" t="s">
        <v>1</v>
      </c>
      <c r="G1867" s="190">
        <v>2010</v>
      </c>
      <c r="H1867" s="190">
        <v>2011</v>
      </c>
      <c r="I1867" s="190">
        <v>2012</v>
      </c>
      <c r="J1867" s="190">
        <v>2013</v>
      </c>
      <c r="K1867" s="190">
        <v>2014</v>
      </c>
      <c r="L1867" s="190">
        <v>2015</v>
      </c>
      <c r="M1867" s="190">
        <v>2016</v>
      </c>
      <c r="N1867" s="190">
        <v>2017</v>
      </c>
      <c r="O1867" s="190">
        <v>2018</v>
      </c>
      <c r="P1867" s="190">
        <v>2019</v>
      </c>
      <c r="Q1867" s="190">
        <v>2020</v>
      </c>
      <c r="R1867" s="253">
        <v>2021</v>
      </c>
      <c r="S1867" s="253">
        <v>2022</v>
      </c>
      <c r="T1867" s="190" t="s">
        <v>55</v>
      </c>
      <c r="U1867" s="190" t="s">
        <v>37</v>
      </c>
      <c r="V1867" s="9"/>
    </row>
    <row r="1868" spans="2:22" s="195" customFormat="1" ht="18" customHeight="1">
      <c r="B1868" s="208"/>
      <c r="C1868" s="216"/>
      <c r="D1868" s="242" t="s">
        <v>313</v>
      </c>
      <c r="E1868" s="242" t="s">
        <v>313</v>
      </c>
      <c r="F1868" s="226" t="s">
        <v>297</v>
      </c>
      <c r="G1868" s="184"/>
      <c r="H1868" s="184"/>
      <c r="I1868" s="184"/>
      <c r="J1868" s="184"/>
      <c r="K1868" s="184"/>
      <c r="L1868" s="184"/>
      <c r="M1868" s="184"/>
      <c r="N1868" s="184"/>
      <c r="O1868" s="184"/>
      <c r="P1868" s="184"/>
      <c r="Q1868" s="184"/>
      <c r="R1868" s="184"/>
      <c r="S1868" s="184"/>
      <c r="T1868" s="211" t="s">
        <v>88</v>
      </c>
      <c r="U1868" s="211" t="s">
        <v>87</v>
      </c>
      <c r="V1868" s="9"/>
    </row>
    <row r="1869" spans="2:22" s="195" customFormat="1" ht="18" customHeight="1">
      <c r="B1869" s="208"/>
      <c r="C1869" s="216"/>
      <c r="D1869" s="242" t="s">
        <v>314</v>
      </c>
      <c r="E1869" s="243" t="s">
        <v>314</v>
      </c>
      <c r="F1869" s="226" t="s">
        <v>297</v>
      </c>
      <c r="G1869" s="184"/>
      <c r="H1869" s="184"/>
      <c r="I1869" s="184"/>
      <c r="J1869" s="184"/>
      <c r="K1869" s="184"/>
      <c r="L1869" s="184"/>
      <c r="M1869" s="184"/>
      <c r="N1869" s="184"/>
      <c r="O1869" s="184"/>
      <c r="P1869" s="184"/>
      <c r="Q1869" s="184"/>
      <c r="R1869" s="184"/>
      <c r="S1869" s="184"/>
      <c r="T1869" s="211" t="s">
        <v>88</v>
      </c>
      <c r="U1869" s="211" t="s">
        <v>87</v>
      </c>
      <c r="V1869" s="9"/>
    </row>
    <row r="1870" spans="2:22" s="195" customFormat="1" ht="18" customHeight="1">
      <c r="B1870" s="208"/>
      <c r="C1870" s="216"/>
      <c r="D1870" s="242" t="s">
        <v>315</v>
      </c>
      <c r="E1870" s="243" t="s">
        <v>316</v>
      </c>
      <c r="F1870" s="226" t="s">
        <v>297</v>
      </c>
      <c r="G1870" s="184"/>
      <c r="H1870" s="184"/>
      <c r="I1870" s="184"/>
      <c r="J1870" s="184"/>
      <c r="K1870" s="184"/>
      <c r="L1870" s="184"/>
      <c r="M1870" s="184"/>
      <c r="N1870" s="184"/>
      <c r="O1870" s="184"/>
      <c r="P1870" s="184"/>
      <c r="Q1870" s="184"/>
      <c r="R1870" s="184"/>
      <c r="S1870" s="184"/>
      <c r="T1870" s="211" t="s">
        <v>88</v>
      </c>
      <c r="U1870" s="211" t="s">
        <v>87</v>
      </c>
      <c r="V1870" s="9"/>
    </row>
    <row r="1871" spans="2:22" s="195" customFormat="1" ht="18" customHeight="1">
      <c r="B1871" s="208"/>
      <c r="C1871" s="216"/>
      <c r="D1871" s="242" t="s">
        <v>317</v>
      </c>
      <c r="E1871" s="242" t="s">
        <v>318</v>
      </c>
      <c r="F1871" s="226" t="s">
        <v>319</v>
      </c>
      <c r="G1871" s="184"/>
      <c r="H1871" s="184"/>
      <c r="I1871" s="184"/>
      <c r="J1871" s="184"/>
      <c r="K1871" s="184"/>
      <c r="L1871" s="184"/>
      <c r="M1871" s="184"/>
      <c r="N1871" s="184"/>
      <c r="O1871" s="184"/>
      <c r="P1871" s="184"/>
      <c r="Q1871" s="184"/>
      <c r="R1871" s="184"/>
      <c r="S1871" s="184"/>
      <c r="T1871" s="211" t="s">
        <v>88</v>
      </c>
      <c r="U1871" s="211" t="s">
        <v>87</v>
      </c>
      <c r="V1871" s="9"/>
    </row>
    <row r="1872" spans="2:22" s="195" customFormat="1" ht="18" customHeight="1" thickBot="1">
      <c r="B1872" s="208"/>
      <c r="C1872" s="3"/>
      <c r="D1872" s="18"/>
      <c r="E1872" s="18"/>
      <c r="F1872" s="18"/>
      <c r="G1872" s="18"/>
      <c r="H1872" s="18"/>
      <c r="I1872" s="18"/>
      <c r="J1872" s="18"/>
      <c r="K1872" s="18"/>
      <c r="L1872" s="18"/>
      <c r="M1872" s="18"/>
      <c r="N1872" s="18"/>
      <c r="O1872" s="19"/>
      <c r="P1872" s="19"/>
      <c r="Q1872" s="19"/>
      <c r="R1872" s="19"/>
      <c r="S1872" s="19"/>
      <c r="T1872" s="19"/>
      <c r="U1872" s="19"/>
      <c r="V1872" s="20"/>
    </row>
    <row r="1873" spans="2:22" s="195" customFormat="1" ht="18" customHeight="1" thickTop="1">
      <c r="B1873" s="208"/>
      <c r="C1873" s="12"/>
      <c r="D1873" s="12"/>
      <c r="E1873" s="12"/>
      <c r="F1873" s="12"/>
      <c r="G1873" s="12"/>
      <c r="H1873" s="12"/>
      <c r="I1873" s="12"/>
      <c r="J1873" s="12"/>
      <c r="K1873" s="12"/>
      <c r="L1873" s="12"/>
      <c r="M1873" s="12"/>
      <c r="N1873" s="12"/>
      <c r="O1873" s="12"/>
      <c r="P1873" s="12"/>
      <c r="Q1873" s="12"/>
      <c r="R1873" s="12"/>
      <c r="S1873" s="12"/>
      <c r="T1873" s="12"/>
      <c r="U1873" s="12"/>
      <c r="V1873" s="37"/>
    </row>
    <row r="1874" spans="2:22" s="195" customFormat="1" ht="18" customHeight="1">
      <c r="B1874" s="208"/>
      <c r="C1874" s="12"/>
      <c r="D1874" s="12"/>
      <c r="E1874" s="12"/>
      <c r="F1874" s="12"/>
      <c r="G1874" s="12"/>
      <c r="H1874" s="12"/>
      <c r="I1874" s="12"/>
      <c r="J1874" s="12"/>
      <c r="K1874" s="12"/>
      <c r="L1874" s="12"/>
      <c r="M1874" s="12"/>
      <c r="N1874" s="12"/>
      <c r="O1874" s="12"/>
      <c r="P1874" s="12"/>
      <c r="Q1874" s="12"/>
      <c r="R1874" s="12"/>
      <c r="S1874" s="12"/>
      <c r="T1874" s="12"/>
      <c r="U1874" s="12"/>
      <c r="V1874" s="12"/>
    </row>
    <row r="1875" spans="2:22" s="195" customFormat="1" ht="18" customHeight="1">
      <c r="B1875" s="208"/>
      <c r="C1875" s="5"/>
      <c r="D1875" s="5"/>
      <c r="E1875" s="5"/>
      <c r="F1875" s="5"/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</row>
    <row r="1876" spans="2:22" s="195" customFormat="1" ht="18" customHeight="1">
      <c r="B1876" s="208"/>
      <c r="C1876" s="5"/>
      <c r="D1876" s="5"/>
      <c r="E1876" s="5"/>
      <c r="F1876" s="5"/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</row>
    <row r="1877" spans="2:22" s="195" customFormat="1" ht="18" customHeight="1">
      <c r="B1877" s="208"/>
      <c r="C1877" s="5"/>
      <c r="D1877" s="5"/>
      <c r="E1877" s="5"/>
      <c r="F1877" s="5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</row>
    <row r="1878" spans="2:22" s="195" customFormat="1" ht="18" customHeight="1">
      <c r="B1878" s="208"/>
      <c r="C1878" s="5"/>
      <c r="D1878" s="5"/>
      <c r="E1878" s="5"/>
      <c r="F1878" s="5"/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</row>
    <row r="1879" spans="2:22" s="195" customFormat="1" ht="18" customHeight="1">
      <c r="B1879" s="208"/>
      <c r="C1879" s="5"/>
      <c r="D1879" s="5"/>
      <c r="E1879" s="5"/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</row>
    <row r="1880" spans="2:22" s="195" customFormat="1" ht="18" customHeight="1">
      <c r="B1880" s="208"/>
      <c r="C1880" s="5"/>
      <c r="D1880" s="5"/>
      <c r="E1880" s="5"/>
      <c r="F1880" s="5"/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</row>
    <row r="1881" spans="2:22" s="195" customFormat="1" ht="18" customHeight="1">
      <c r="B1881" s="208"/>
      <c r="C1881" s="5"/>
      <c r="D1881" s="5"/>
      <c r="E1881" s="5"/>
      <c r="F1881" s="5"/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</row>
    <row r="1882" spans="2:22" s="195" customFormat="1" ht="18" customHeight="1">
      <c r="B1882" s="208"/>
      <c r="C1882" s="5"/>
      <c r="D1882" s="5"/>
      <c r="E1882" s="5"/>
      <c r="F1882" s="5"/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</row>
    <row r="1883" spans="2:22" s="195" customFormat="1" ht="18" customHeight="1">
      <c r="B1883" s="208"/>
      <c r="C1883" s="5"/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</row>
    <row r="1884" spans="2:22" s="195" customFormat="1" ht="18" customHeight="1">
      <c r="B1884" s="208"/>
      <c r="C1884" s="5"/>
      <c r="D1884" s="5"/>
      <c r="E1884" s="5"/>
      <c r="F1884" s="5"/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</row>
    <row r="1885" spans="2:22" s="195" customFormat="1" ht="18" customHeight="1">
      <c r="B1885" s="208"/>
      <c r="C1885" s="5"/>
      <c r="D1885" s="5"/>
      <c r="E1885" s="5"/>
      <c r="F1885" s="5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</row>
    <row r="1886" spans="2:22" s="195" customFormat="1" ht="18" customHeight="1">
      <c r="B1886" s="208"/>
      <c r="C1886" s="5"/>
      <c r="D1886" s="5"/>
      <c r="E1886" s="5"/>
      <c r="F1886" s="5"/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</row>
    <row r="1887" spans="2:22" s="195" customFormat="1" ht="18" customHeight="1">
      <c r="B1887" s="208"/>
      <c r="C1887" s="5"/>
      <c r="D1887" s="5"/>
      <c r="E1887" s="5"/>
      <c r="F1887" s="5"/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</row>
    <row r="1888" spans="2:22" s="195" customFormat="1" ht="18" customHeight="1">
      <c r="B1888" s="208"/>
      <c r="C1888" s="5"/>
      <c r="D1888" s="5"/>
      <c r="E1888" s="5"/>
      <c r="F1888" s="5"/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</row>
    <row r="1889" spans="1:23" s="195" customFormat="1" ht="18" customHeight="1">
      <c r="B1889" s="208"/>
      <c r="C1889" s="5"/>
      <c r="D1889" s="5"/>
      <c r="E1889" s="5"/>
      <c r="F1889" s="5"/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</row>
    <row r="1890" spans="1:23" s="195" customFormat="1" ht="18" customHeight="1">
      <c r="B1890" s="208"/>
      <c r="C1890" s="5"/>
      <c r="D1890" s="5"/>
      <c r="E1890" s="5"/>
      <c r="F1890" s="5"/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</row>
    <row r="1891" spans="1:23" s="195" customFormat="1" ht="18" customHeight="1">
      <c r="B1891" s="208"/>
      <c r="C1891" s="5"/>
      <c r="D1891" s="5"/>
      <c r="E1891" s="5"/>
      <c r="F1891" s="5"/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</row>
    <row r="1892" spans="1:23" s="6" customFormat="1" ht="18" customHeight="1">
      <c r="A1892" s="195"/>
      <c r="B1892" s="214"/>
      <c r="C1892" s="5"/>
      <c r="D1892" s="5"/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195"/>
    </row>
    <row r="1893" spans="1:23" ht="18" customHeight="1"/>
    <row r="1894" spans="1:23" s="195" customFormat="1" ht="18" customHeight="1">
      <c r="C1894" s="5"/>
      <c r="D1894" s="5"/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</row>
    <row r="1895" spans="1:23" s="215" customFormat="1" ht="35.1" customHeight="1">
      <c r="A1895" s="195"/>
      <c r="B1895" s="203"/>
      <c r="C1895" s="5"/>
      <c r="D1895" s="5"/>
      <c r="E1895" s="5"/>
      <c r="F1895" s="5"/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195"/>
    </row>
    <row r="1896" spans="1:23" ht="18" customHeight="1"/>
    <row r="1897" spans="1:23" s="195" customFormat="1" ht="18" customHeight="1">
      <c r="B1897" s="208"/>
      <c r="C1897" s="5"/>
      <c r="D1897" s="5"/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</row>
    <row r="1898" spans="1:23" s="195" customFormat="1" ht="18" customHeight="1">
      <c r="B1898" s="208"/>
      <c r="C1898" s="5"/>
      <c r="D1898" s="5"/>
      <c r="E1898" s="5"/>
      <c r="F1898" s="5"/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</row>
    <row r="1899" spans="1:23" s="195" customFormat="1" ht="18" customHeight="1">
      <c r="B1899" s="208"/>
      <c r="C1899" s="5"/>
      <c r="D1899" s="5"/>
      <c r="E1899" s="5"/>
      <c r="F1899" s="5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</row>
    <row r="1900" spans="1:23" s="195" customFormat="1" ht="18" customHeight="1">
      <c r="B1900" s="208"/>
      <c r="C1900" s="5"/>
      <c r="D1900" s="5"/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</row>
    <row r="1901" spans="1:23" s="195" customFormat="1" ht="18" customHeight="1">
      <c r="B1901" s="208"/>
      <c r="C1901" s="5"/>
      <c r="D1901" s="5"/>
      <c r="E1901" s="5"/>
      <c r="F1901" s="5"/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</row>
    <row r="1902" spans="1:23" s="195" customFormat="1" ht="18" customHeight="1">
      <c r="B1902" s="208"/>
      <c r="C1902" s="5"/>
      <c r="D1902" s="5"/>
      <c r="E1902" s="5"/>
      <c r="F1902" s="5"/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</row>
    <row r="1903" spans="1:23" s="195" customFormat="1" ht="18" customHeight="1">
      <c r="B1903" s="208"/>
      <c r="C1903" s="5"/>
      <c r="D1903" s="5"/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</row>
    <row r="1904" spans="1:23" s="195" customFormat="1" ht="18" customHeight="1">
      <c r="B1904" s="208"/>
      <c r="C1904" s="5"/>
      <c r="D1904" s="5"/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</row>
    <row r="1905" spans="2:22" s="195" customFormat="1" ht="18" customHeight="1">
      <c r="B1905" s="208"/>
      <c r="C1905" s="5"/>
      <c r="D1905" s="5"/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</row>
    <row r="1906" spans="2:22" s="195" customFormat="1" ht="18" customHeight="1">
      <c r="B1906" s="208"/>
      <c r="C1906" s="5"/>
      <c r="D1906" s="5"/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</row>
    <row r="1907" spans="2:22" s="195" customFormat="1" ht="18" customHeight="1">
      <c r="B1907" s="208"/>
      <c r="C1907" s="5"/>
      <c r="D1907" s="5"/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</row>
    <row r="1908" spans="2:22" s="195" customFormat="1" ht="18" customHeight="1">
      <c r="B1908" s="208"/>
      <c r="C1908" s="5"/>
      <c r="D1908" s="5"/>
      <c r="E1908" s="5"/>
      <c r="F1908" s="5"/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</row>
    <row r="1909" spans="2:22" s="195" customFormat="1" ht="18" customHeight="1">
      <c r="B1909" s="208"/>
      <c r="C1909" s="5"/>
      <c r="D1909" s="5"/>
      <c r="E1909" s="5"/>
      <c r="F1909" s="5"/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</row>
    <row r="1910" spans="2:22" s="195" customFormat="1" ht="18" customHeight="1">
      <c r="B1910" s="208"/>
      <c r="C1910" s="5"/>
      <c r="D1910" s="5"/>
      <c r="E1910" s="5"/>
      <c r="F1910" s="5"/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</row>
    <row r="1911" spans="2:22" s="195" customFormat="1" ht="18" customHeight="1">
      <c r="B1911" s="208"/>
      <c r="C1911" s="5"/>
      <c r="D1911" s="5"/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</row>
    <row r="1912" spans="2:22" s="195" customFormat="1" ht="18" customHeight="1">
      <c r="B1912" s="208"/>
      <c r="C1912" s="5"/>
      <c r="D1912" s="5"/>
      <c r="E1912" s="5"/>
      <c r="F1912" s="5"/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</row>
    <row r="1913" spans="2:22" s="195" customFormat="1" ht="18" customHeight="1">
      <c r="B1913" s="208"/>
      <c r="C1913" s="5"/>
      <c r="D1913" s="5"/>
      <c r="E1913" s="5"/>
      <c r="F1913" s="5"/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</row>
    <row r="1914" spans="2:22" s="195" customFormat="1" ht="18" customHeight="1">
      <c r="B1914" s="208"/>
      <c r="C1914" s="5"/>
      <c r="D1914" s="5"/>
      <c r="E1914" s="5"/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</row>
    <row r="1915" spans="2:22" s="195" customFormat="1" ht="18" customHeight="1">
      <c r="B1915" s="208"/>
      <c r="C1915" s="5"/>
      <c r="D1915" s="5"/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</row>
    <row r="1916" spans="2:22" s="195" customFormat="1" ht="18" customHeight="1">
      <c r="B1916" s="208"/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</row>
    <row r="1917" spans="2:22" s="195" customFormat="1" ht="18" customHeight="1">
      <c r="B1917" s="208"/>
      <c r="C1917" s="5"/>
      <c r="D1917" s="5"/>
      <c r="E1917" s="5"/>
      <c r="F1917" s="5"/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</row>
    <row r="1918" spans="2:22" s="195" customFormat="1" ht="18" customHeight="1">
      <c r="B1918" s="208"/>
      <c r="C1918" s="5"/>
      <c r="D1918" s="5"/>
      <c r="E1918" s="5"/>
      <c r="F1918" s="5"/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</row>
    <row r="1919" spans="2:22" s="195" customFormat="1" ht="18" customHeight="1">
      <c r="B1919" s="208"/>
      <c r="C1919" s="5"/>
      <c r="D1919" s="5"/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</row>
    <row r="1920" spans="2:22" s="195" customFormat="1" ht="18" customHeight="1">
      <c r="B1920" s="208"/>
      <c r="C1920" s="5"/>
      <c r="D1920" s="5"/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</row>
    <row r="1921" spans="2:22" s="195" customFormat="1" ht="18" customHeight="1">
      <c r="B1921" s="208"/>
      <c r="C1921" s="5"/>
      <c r="D1921" s="5"/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</row>
    <row r="1922" spans="2:22" s="195" customFormat="1" ht="18" customHeight="1">
      <c r="B1922" s="208"/>
      <c r="C1922" s="5"/>
      <c r="D1922" s="5"/>
      <c r="E1922" s="5"/>
      <c r="F1922" s="5"/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</row>
    <row r="1923" spans="2:22" s="195" customFormat="1" ht="18" customHeight="1">
      <c r="B1923" s="208"/>
      <c r="C1923" s="5"/>
      <c r="D1923" s="5"/>
      <c r="E1923" s="5"/>
      <c r="F1923" s="5"/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</row>
    <row r="1924" spans="2:22" s="195" customFormat="1" ht="18" customHeight="1">
      <c r="B1924" s="208"/>
      <c r="C1924" s="5"/>
      <c r="D1924" s="5"/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</row>
    <row r="1925" spans="2:22" s="195" customFormat="1" ht="18" customHeight="1">
      <c r="B1925" s="208"/>
      <c r="C1925" s="5"/>
      <c r="D1925" s="5"/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</row>
    <row r="1926" spans="2:22" s="195" customFormat="1" ht="18" customHeight="1">
      <c r="B1926" s="208"/>
      <c r="C1926" s="5"/>
      <c r="D1926" s="5"/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</row>
    <row r="1927" spans="2:22" s="195" customFormat="1" ht="18" customHeight="1">
      <c r="B1927" s="208"/>
      <c r="C1927" s="5"/>
      <c r="D1927" s="5"/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</row>
    <row r="1928" spans="2:22" s="195" customFormat="1" ht="18" customHeight="1">
      <c r="B1928" s="208"/>
      <c r="C1928" s="5"/>
      <c r="D1928" s="5"/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</row>
    <row r="1929" spans="2:22" s="195" customFormat="1" ht="18" customHeight="1">
      <c r="B1929" s="208"/>
      <c r="C1929" s="5"/>
      <c r="D1929" s="5"/>
      <c r="E1929" s="5"/>
      <c r="F1929" s="5"/>
      <c r="G1929" s="5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</row>
    <row r="1930" spans="2:22" s="195" customFormat="1" ht="18" customHeight="1">
      <c r="B1930" s="208"/>
      <c r="C1930" s="5"/>
      <c r="D1930" s="5"/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</row>
    <row r="1931" spans="2:22" s="195" customFormat="1" ht="18" customHeight="1">
      <c r="B1931" s="208"/>
      <c r="C1931" s="5"/>
      <c r="D1931" s="5"/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</row>
    <row r="1932" spans="2:22" s="195" customFormat="1" ht="18" customHeight="1">
      <c r="B1932" s="208"/>
      <c r="C1932" s="5"/>
      <c r="D1932" s="5"/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</row>
    <row r="1933" spans="2:22" s="195" customFormat="1" ht="18" customHeight="1">
      <c r="B1933" s="208"/>
      <c r="C1933" s="5"/>
      <c r="D1933" s="5"/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</row>
    <row r="1934" spans="2:22" s="195" customFormat="1" ht="18" customHeight="1">
      <c r="B1934" s="208"/>
      <c r="C1934" s="5"/>
      <c r="D1934" s="5"/>
      <c r="E1934" s="5"/>
      <c r="F1934" s="5"/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</row>
    <row r="1935" spans="2:22" s="195" customFormat="1" ht="18" customHeight="1">
      <c r="B1935" s="208"/>
      <c r="C1935" s="5"/>
      <c r="D1935" s="5"/>
      <c r="E1935" s="5"/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</row>
    <row r="1936" spans="2:22" s="195" customFormat="1" ht="18" customHeight="1">
      <c r="B1936" s="208"/>
      <c r="C1936" s="5"/>
      <c r="D1936" s="5"/>
      <c r="E1936" s="5"/>
      <c r="F1936" s="5"/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</row>
    <row r="1937" spans="1:23" s="195" customFormat="1" ht="18" customHeight="1">
      <c r="B1937" s="208"/>
      <c r="C1937" s="5"/>
      <c r="D1937" s="5"/>
      <c r="E1937" s="5"/>
      <c r="F1937" s="5"/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</row>
    <row r="1938" spans="1:23" s="195" customFormat="1" ht="18" customHeight="1">
      <c r="B1938" s="208"/>
      <c r="C1938" s="5"/>
      <c r="D1938" s="5"/>
      <c r="E1938" s="5"/>
      <c r="F1938" s="5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</row>
    <row r="1939" spans="1:23" s="195" customFormat="1" ht="18" customHeight="1">
      <c r="B1939" s="208"/>
      <c r="C1939" s="5"/>
      <c r="D1939" s="5"/>
      <c r="E1939" s="5"/>
      <c r="F1939" s="5"/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</row>
    <row r="1940" spans="1:23" s="195" customFormat="1" ht="18" customHeight="1">
      <c r="B1940" s="208"/>
      <c r="C1940" s="5"/>
      <c r="D1940" s="5"/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</row>
    <row r="1941" spans="1:23" s="195" customFormat="1" ht="18" customHeight="1">
      <c r="B1941" s="208"/>
      <c r="C1941" s="5"/>
      <c r="D1941" s="5"/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</row>
    <row r="1942" spans="1:23" s="195" customFormat="1" ht="18" customHeight="1">
      <c r="B1942" s="208"/>
      <c r="C1942" s="5"/>
      <c r="D1942" s="5"/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</row>
    <row r="1943" spans="1:23" s="195" customFormat="1" ht="18" customHeight="1">
      <c r="B1943" s="208"/>
      <c r="C1943" s="5"/>
      <c r="D1943" s="5"/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</row>
    <row r="1944" spans="1:23" s="195" customFormat="1" ht="18" customHeight="1">
      <c r="B1944" s="208"/>
      <c r="C1944" s="5"/>
      <c r="D1944" s="5"/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</row>
    <row r="1945" spans="1:23" s="195" customFormat="1" ht="18" customHeight="1">
      <c r="B1945" s="208"/>
      <c r="C1945" s="5"/>
      <c r="D1945" s="5"/>
      <c r="E1945" s="5"/>
      <c r="F1945" s="5"/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</row>
    <row r="1946" spans="1:23" s="195" customFormat="1" ht="18" customHeight="1">
      <c r="B1946" s="208"/>
      <c r="C1946" s="5"/>
      <c r="D1946" s="5"/>
      <c r="E1946" s="5"/>
      <c r="F1946" s="5"/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</row>
    <row r="1947" spans="1:23" s="195" customFormat="1" ht="18" customHeight="1">
      <c r="B1947" s="208"/>
      <c r="C1947" s="5"/>
      <c r="D1947" s="5"/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</row>
    <row r="1948" spans="1:23" s="195" customFormat="1" ht="18" customHeight="1">
      <c r="B1948" s="208"/>
      <c r="C1948" s="5"/>
      <c r="D1948" s="5"/>
      <c r="E1948" s="5"/>
      <c r="F1948" s="5"/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</row>
    <row r="1949" spans="1:23" s="6" customFormat="1" ht="18" customHeight="1">
      <c r="A1949" s="195"/>
      <c r="B1949" s="214"/>
      <c r="C1949" s="5"/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195"/>
    </row>
    <row r="1950" spans="1:23" ht="18" customHeight="1"/>
    <row r="1951" spans="1:23" s="195" customFormat="1" ht="18" customHeight="1">
      <c r="C1951" s="5"/>
      <c r="D1951" s="5"/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</row>
    <row r="1952" spans="1:23" s="215" customFormat="1" ht="35.1" customHeight="1">
      <c r="A1952" s="195"/>
      <c r="B1952" s="203"/>
      <c r="C1952" s="5"/>
      <c r="D1952" s="5"/>
      <c r="E1952" s="5"/>
      <c r="F1952" s="5"/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  <c r="W1952" s="195"/>
    </row>
    <row r="1953" spans="2:22" ht="18" customHeight="1"/>
    <row r="1954" spans="2:22" s="195" customFormat="1" ht="18" customHeight="1">
      <c r="B1954" s="208"/>
      <c r="C1954" s="5"/>
      <c r="D1954" s="5"/>
      <c r="E1954" s="5"/>
      <c r="F1954" s="5"/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</row>
    <row r="1955" spans="2:22" s="195" customFormat="1" ht="18" customHeight="1">
      <c r="B1955" s="208"/>
      <c r="C1955" s="5"/>
      <c r="D1955" s="5"/>
      <c r="E1955" s="5"/>
      <c r="F1955" s="5"/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</row>
    <row r="1956" spans="2:22" s="195" customFormat="1" ht="18" customHeight="1">
      <c r="B1956" s="208"/>
      <c r="C1956" s="5"/>
      <c r="D1956" s="5"/>
      <c r="E1956" s="5"/>
      <c r="F1956" s="5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</row>
    <row r="1957" spans="2:22" s="195" customFormat="1" ht="18" customHeight="1">
      <c r="B1957" s="208"/>
      <c r="C1957" s="5"/>
      <c r="D1957" s="5"/>
      <c r="E1957" s="5"/>
      <c r="F1957" s="5"/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</row>
    <row r="1958" spans="2:22" s="195" customFormat="1" ht="18" customHeight="1">
      <c r="B1958" s="208"/>
      <c r="C1958" s="5"/>
      <c r="D1958" s="5"/>
      <c r="E1958" s="5"/>
      <c r="F1958" s="5"/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</row>
    <row r="1959" spans="2:22" s="195" customFormat="1" ht="18" customHeight="1">
      <c r="B1959" s="208"/>
      <c r="C1959" s="5"/>
      <c r="D1959" s="5"/>
      <c r="E1959" s="5"/>
      <c r="F1959" s="5"/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</row>
    <row r="1960" spans="2:22" s="195" customFormat="1" ht="18" customHeight="1">
      <c r="B1960" s="208"/>
      <c r="C1960" s="5"/>
      <c r="D1960" s="5"/>
      <c r="E1960" s="5"/>
      <c r="F1960" s="5"/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  <c r="U1960" s="5"/>
      <c r="V1960" s="5"/>
    </row>
    <row r="1961" spans="2:22" s="195" customFormat="1" ht="18" customHeight="1">
      <c r="B1961" s="208"/>
      <c r="C1961" s="5"/>
      <c r="D1961" s="5"/>
      <c r="E1961" s="5"/>
      <c r="F1961" s="5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</row>
    <row r="1962" spans="2:22" s="195" customFormat="1" ht="18" customHeight="1">
      <c r="B1962" s="208"/>
      <c r="C1962" s="5"/>
      <c r="D1962" s="5"/>
      <c r="E1962" s="5"/>
      <c r="F1962" s="5"/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</row>
    <row r="1963" spans="2:22" s="195" customFormat="1" ht="18" customHeight="1">
      <c r="B1963" s="208"/>
      <c r="C1963" s="5"/>
      <c r="D1963" s="5"/>
      <c r="E1963" s="5"/>
      <c r="F1963" s="5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</row>
    <row r="1964" spans="2:22" s="195" customFormat="1" ht="18" customHeight="1">
      <c r="B1964" s="208"/>
      <c r="C1964" s="5"/>
      <c r="D1964" s="5"/>
      <c r="E1964" s="5"/>
      <c r="F1964" s="5"/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</row>
    <row r="1965" spans="2:22" s="195" customFormat="1" ht="18" customHeight="1">
      <c r="B1965" s="208"/>
      <c r="C1965" s="5"/>
      <c r="D1965" s="5"/>
      <c r="E1965" s="5"/>
      <c r="F1965" s="5"/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</row>
    <row r="1966" spans="2:22" s="195" customFormat="1" ht="18" customHeight="1">
      <c r="B1966" s="208"/>
      <c r="C1966" s="5"/>
      <c r="D1966" s="5"/>
      <c r="E1966" s="5"/>
      <c r="F1966" s="5"/>
      <c r="G1966" s="5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  <c r="U1966" s="5"/>
      <c r="V1966" s="5"/>
    </row>
    <row r="1967" spans="2:22" s="195" customFormat="1" ht="18" customHeight="1">
      <c r="B1967" s="208"/>
      <c r="C1967" s="5"/>
      <c r="D1967" s="5"/>
      <c r="E1967" s="5"/>
      <c r="F1967" s="5"/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</row>
    <row r="1968" spans="2:22" s="195" customFormat="1" ht="18" customHeight="1">
      <c r="B1968" s="208"/>
      <c r="C1968" s="5"/>
      <c r="D1968" s="5"/>
      <c r="E1968" s="5"/>
      <c r="F1968" s="5"/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  <c r="U1968" s="5"/>
      <c r="V1968" s="5"/>
    </row>
    <row r="1969" spans="2:22" s="195" customFormat="1" ht="18" customHeight="1">
      <c r="B1969" s="208"/>
      <c r="C1969" s="5"/>
      <c r="D1969" s="5"/>
      <c r="E1969" s="5"/>
      <c r="F1969" s="5"/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</row>
    <row r="1970" spans="2:22" s="195" customFormat="1" ht="18" customHeight="1">
      <c r="B1970" s="208"/>
      <c r="C1970" s="5"/>
      <c r="D1970" s="5"/>
      <c r="E1970" s="5"/>
      <c r="F1970" s="5"/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/>
      <c r="U1970" s="5"/>
      <c r="V1970" s="5"/>
    </row>
    <row r="1971" spans="2:22" s="195" customFormat="1" ht="18" customHeight="1">
      <c r="B1971" s="208"/>
      <c r="C1971" s="5"/>
      <c r="D1971" s="5"/>
      <c r="E1971" s="5"/>
      <c r="F1971" s="5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/>
    </row>
    <row r="1972" spans="2:22" s="195" customFormat="1" ht="18" customHeight="1">
      <c r="B1972" s="208"/>
      <c r="C1972" s="5"/>
      <c r="D1972" s="5"/>
      <c r="E1972" s="5"/>
      <c r="F1972" s="5"/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</row>
    <row r="1973" spans="2:22" s="195" customFormat="1" ht="18" customHeight="1">
      <c r="B1973" s="208"/>
      <c r="C1973" s="5"/>
      <c r="D1973" s="5"/>
      <c r="E1973" s="5"/>
      <c r="F1973" s="5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/>
      <c r="V1973" s="5"/>
    </row>
    <row r="1974" spans="2:22" s="195" customFormat="1" ht="18" customHeight="1">
      <c r="B1974" s="208"/>
      <c r="C1974" s="5"/>
      <c r="D1974" s="5"/>
      <c r="E1974" s="5"/>
      <c r="F1974" s="5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  <c r="U1974" s="5"/>
      <c r="V1974" s="5"/>
    </row>
    <row r="1975" spans="2:22" s="195" customFormat="1" ht="18" customHeight="1">
      <c r="B1975" s="208"/>
      <c r="C1975" s="5"/>
      <c r="D1975" s="5"/>
      <c r="E1975" s="5"/>
      <c r="F1975" s="5"/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</row>
    <row r="1976" spans="2:22" s="195" customFormat="1" ht="18" customHeight="1">
      <c r="B1976" s="208"/>
      <c r="C1976" s="5"/>
      <c r="D1976" s="5"/>
      <c r="E1976" s="5"/>
      <c r="F1976" s="5"/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</row>
    <row r="1977" spans="2:22" s="195" customFormat="1" ht="18" customHeight="1">
      <c r="B1977" s="208"/>
      <c r="C1977" s="5"/>
      <c r="D1977" s="5"/>
      <c r="E1977" s="5"/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</row>
    <row r="1978" spans="2:22" s="195" customFormat="1" ht="18" customHeight="1">
      <c r="B1978" s="208"/>
      <c r="C1978" s="5"/>
      <c r="D1978" s="5"/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</row>
    <row r="1979" spans="2:22" s="195" customFormat="1" ht="18" customHeight="1">
      <c r="B1979" s="208"/>
      <c r="C1979" s="5"/>
      <c r="D1979" s="5"/>
      <c r="E1979" s="5"/>
      <c r="F1979" s="5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</row>
    <row r="1980" spans="2:22" s="195" customFormat="1" ht="18" customHeight="1">
      <c r="B1980" s="208"/>
      <c r="C1980" s="5"/>
      <c r="D1980" s="5"/>
      <c r="E1980" s="5"/>
      <c r="F1980" s="5"/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</row>
    <row r="1981" spans="2:22" s="195" customFormat="1" ht="18" customHeight="1">
      <c r="B1981" s="208"/>
      <c r="C1981" s="5"/>
      <c r="D1981" s="5"/>
      <c r="E1981" s="5"/>
      <c r="F1981" s="5"/>
      <c r="G1981" s="5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</row>
    <row r="1982" spans="2:22" s="195" customFormat="1" ht="18" customHeight="1">
      <c r="B1982" s="208"/>
      <c r="C1982" s="5"/>
      <c r="D1982" s="5"/>
      <c r="E1982" s="5"/>
      <c r="F1982" s="5"/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</row>
    <row r="1983" spans="2:22" s="195" customFormat="1" ht="18" customHeight="1">
      <c r="B1983" s="208"/>
      <c r="C1983" s="5"/>
      <c r="D1983" s="5"/>
      <c r="E1983" s="5"/>
      <c r="F1983" s="5"/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</row>
    <row r="1984" spans="2:22" s="195" customFormat="1" ht="18" customHeight="1">
      <c r="B1984" s="208"/>
      <c r="C1984" s="5"/>
      <c r="D1984" s="5"/>
      <c r="E1984" s="5"/>
      <c r="F1984" s="5"/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</row>
    <row r="1985" spans="2:22" s="195" customFormat="1" ht="18" customHeight="1">
      <c r="B1985" s="208"/>
      <c r="C1985" s="5"/>
      <c r="D1985" s="5"/>
      <c r="E1985" s="5"/>
      <c r="F1985" s="5"/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</row>
    <row r="1986" spans="2:22" s="195" customFormat="1" ht="18" customHeight="1">
      <c r="B1986" s="208"/>
      <c r="C1986" s="5"/>
      <c r="D1986" s="5"/>
      <c r="E1986" s="5"/>
      <c r="F1986" s="5"/>
      <c r="G1986" s="5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</row>
    <row r="1987" spans="2:22" s="195" customFormat="1" ht="18" customHeight="1">
      <c r="B1987" s="208"/>
      <c r="C1987" s="5"/>
      <c r="D1987" s="5"/>
      <c r="E1987" s="5"/>
      <c r="F1987" s="5"/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</row>
    <row r="1988" spans="2:22" s="195" customFormat="1" ht="18" customHeight="1">
      <c r="B1988" s="208"/>
      <c r="C1988" s="5"/>
      <c r="D1988" s="5"/>
      <c r="E1988" s="5"/>
      <c r="F1988" s="5"/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</row>
    <row r="1989" spans="2:22" s="195" customFormat="1" ht="18" customHeight="1">
      <c r="B1989" s="208"/>
      <c r="C1989" s="5"/>
      <c r="D1989" s="5"/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</row>
    <row r="1990" spans="2:22" s="195" customFormat="1" ht="18" customHeight="1">
      <c r="B1990" s="208"/>
      <c r="C1990" s="5"/>
      <c r="D1990" s="5"/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</row>
    <row r="1991" spans="2:22" s="195" customFormat="1" ht="18" customHeight="1">
      <c r="B1991" s="208"/>
      <c r="C1991" s="5"/>
      <c r="D1991" s="5"/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</row>
    <row r="1992" spans="2:22" s="195" customFormat="1" ht="18" customHeight="1">
      <c r="B1992" s="208"/>
      <c r="C1992" s="5"/>
      <c r="D1992" s="5"/>
      <c r="E1992" s="5"/>
      <c r="F1992" s="5"/>
      <c r="G1992" s="5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</row>
    <row r="1993" spans="2:22" s="195" customFormat="1" ht="18" customHeight="1">
      <c r="B1993" s="208"/>
      <c r="C1993" s="5"/>
      <c r="D1993" s="5"/>
      <c r="E1993" s="5"/>
      <c r="F1993" s="5"/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</row>
    <row r="1994" spans="2:22" s="195" customFormat="1" ht="18" customHeight="1">
      <c r="B1994" s="208"/>
      <c r="C1994" s="5"/>
      <c r="D1994" s="5"/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</row>
    <row r="1995" spans="2:22" s="195" customFormat="1" ht="18" customHeight="1">
      <c r="B1995" s="208"/>
      <c r="C1995" s="5"/>
      <c r="D1995" s="5"/>
      <c r="E1995" s="5"/>
      <c r="F1995" s="5"/>
      <c r="G1995" s="5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</row>
    <row r="1996" spans="2:22" s="195" customFormat="1" ht="18" customHeight="1">
      <c r="B1996" s="208"/>
      <c r="C1996" s="5"/>
      <c r="D1996" s="5"/>
      <c r="E1996" s="5"/>
      <c r="F1996" s="5"/>
      <c r="G1996" s="5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</row>
    <row r="1997" spans="2:22" s="195" customFormat="1" ht="18" customHeight="1">
      <c r="B1997" s="208"/>
      <c r="C1997" s="5"/>
      <c r="D1997" s="5"/>
      <c r="E1997" s="5"/>
      <c r="F1997" s="5"/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</row>
    <row r="1998" spans="2:22" s="195" customFormat="1" ht="18" customHeight="1">
      <c r="B1998" s="208"/>
      <c r="C1998" s="5"/>
      <c r="D1998" s="5"/>
      <c r="E1998" s="5"/>
      <c r="F1998" s="5"/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</row>
    <row r="1999" spans="2:22" s="195" customFormat="1" ht="18" customHeight="1">
      <c r="B1999" s="208"/>
      <c r="C1999" s="5"/>
      <c r="D1999" s="5"/>
      <c r="E1999" s="5"/>
      <c r="F1999" s="5"/>
      <c r="G1999" s="5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</row>
    <row r="2000" spans="2:22" s="195" customFormat="1" ht="18" customHeight="1">
      <c r="B2000" s="208"/>
      <c r="C2000" s="5"/>
      <c r="D2000" s="5"/>
      <c r="E2000" s="5"/>
      <c r="F2000" s="5"/>
      <c r="G2000" s="5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</row>
    <row r="2001" spans="1:23" s="195" customFormat="1" ht="18" customHeight="1">
      <c r="B2001" s="208"/>
      <c r="C2001" s="5"/>
      <c r="D2001" s="5"/>
      <c r="E2001" s="5"/>
      <c r="F2001" s="5"/>
      <c r="G2001" s="5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</row>
    <row r="2002" spans="1:23" s="195" customFormat="1" ht="18" customHeight="1">
      <c r="B2002" s="208"/>
      <c r="C2002" s="5"/>
      <c r="D2002" s="5"/>
      <c r="E2002" s="5"/>
      <c r="F2002" s="5"/>
      <c r="G2002" s="5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</row>
    <row r="2003" spans="1:23" s="195" customFormat="1" ht="18" customHeight="1">
      <c r="B2003" s="208"/>
      <c r="C2003" s="5"/>
      <c r="D2003" s="5"/>
      <c r="E2003" s="5"/>
      <c r="F2003" s="5"/>
      <c r="G2003" s="5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/>
      <c r="U2003" s="5"/>
      <c r="V2003" s="5"/>
    </row>
    <row r="2004" spans="1:23" s="195" customFormat="1" ht="18" customHeight="1">
      <c r="B2004" s="208"/>
      <c r="C2004" s="5"/>
      <c r="D2004" s="5"/>
      <c r="E2004" s="5"/>
      <c r="F2004" s="5"/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</row>
    <row r="2005" spans="1:23" s="195" customFormat="1" ht="18" customHeight="1">
      <c r="B2005" s="208"/>
      <c r="C2005" s="5"/>
      <c r="D2005" s="5"/>
      <c r="E2005" s="5"/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</row>
    <row r="2006" spans="1:23" s="6" customFormat="1" ht="18" customHeight="1">
      <c r="A2006" s="195"/>
      <c r="B2006" s="208"/>
      <c r="C2006" s="5"/>
      <c r="D2006" s="5"/>
      <c r="E2006" s="5"/>
      <c r="F2006" s="5"/>
      <c r="G2006" s="5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/>
      <c r="W2006" s="195"/>
    </row>
    <row r="2007" spans="1:23" ht="18" customHeight="1">
      <c r="B2007" s="208"/>
    </row>
    <row r="2008" spans="1:23" ht="18" customHeight="1">
      <c r="B2008" s="208"/>
    </row>
    <row r="2009" spans="1:23" s="7" customFormat="1" ht="54.95" customHeight="1">
      <c r="A2009" s="195"/>
      <c r="B2009" s="208"/>
      <c r="C2009" s="5"/>
      <c r="D2009" s="5"/>
      <c r="E2009" s="5"/>
      <c r="F2009" s="5"/>
      <c r="G2009" s="5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/>
      <c r="V2009" s="5"/>
      <c r="W2009" s="195"/>
    </row>
    <row r="2010" spans="1:23" s="7" customFormat="1" ht="18" customHeight="1">
      <c r="A2010" s="195"/>
      <c r="B2010" s="208"/>
      <c r="C2010" s="5"/>
      <c r="D2010" s="5"/>
      <c r="E2010" s="5"/>
      <c r="F2010" s="5"/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195"/>
    </row>
    <row r="2011" spans="1:23" s="10" customFormat="1" ht="35.1" customHeight="1">
      <c r="A2011" s="195"/>
      <c r="B2011" s="208"/>
      <c r="C2011" s="5"/>
      <c r="D2011" s="5"/>
      <c r="E2011" s="5"/>
      <c r="F2011" s="5"/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195"/>
    </row>
    <row r="2012" spans="1:23" s="12" customFormat="1" ht="18" customHeight="1">
      <c r="A2012" s="195"/>
      <c r="B2012" s="208"/>
      <c r="C2012" s="5"/>
      <c r="D2012" s="5"/>
      <c r="E2012" s="5"/>
      <c r="F2012" s="5"/>
      <c r="G2012" s="5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195"/>
    </row>
    <row r="2013" spans="1:23" s="195" customFormat="1" ht="18" customHeight="1">
      <c r="B2013" s="208"/>
      <c r="C2013" s="5"/>
      <c r="D2013" s="5"/>
      <c r="E2013" s="5"/>
      <c r="F2013" s="5"/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</row>
    <row r="2014" spans="1:23" s="195" customFormat="1" ht="18" customHeight="1">
      <c r="B2014" s="208"/>
      <c r="C2014" s="5"/>
      <c r="D2014" s="5"/>
      <c r="E2014" s="5"/>
      <c r="F2014" s="5"/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</row>
    <row r="2015" spans="1:23" s="195" customFormat="1" ht="18" customHeight="1">
      <c r="B2015" s="208"/>
      <c r="C2015" s="5"/>
      <c r="D2015" s="5"/>
      <c r="E2015" s="5"/>
      <c r="F2015" s="5"/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</row>
    <row r="2016" spans="1:23" s="195" customFormat="1" ht="18" customHeight="1">
      <c r="B2016" s="208"/>
      <c r="C2016" s="5"/>
      <c r="D2016" s="5"/>
      <c r="E2016" s="5"/>
      <c r="F2016" s="5"/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  <c r="U2016" s="5"/>
      <c r="V2016" s="5"/>
    </row>
    <row r="2017" spans="2:22" s="195" customFormat="1" ht="18" customHeight="1">
      <c r="B2017" s="208"/>
      <c r="C2017" s="5"/>
      <c r="D2017" s="5"/>
      <c r="E2017" s="5"/>
      <c r="F2017" s="5"/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</row>
    <row r="2018" spans="2:22" s="195" customFormat="1" ht="18" customHeight="1">
      <c r="B2018" s="208"/>
      <c r="C2018" s="5"/>
      <c r="D2018" s="5"/>
      <c r="E2018" s="5"/>
      <c r="F2018" s="5"/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</row>
    <row r="2019" spans="2:22" s="195" customFormat="1" ht="18" customHeight="1">
      <c r="B2019" s="208"/>
      <c r="C2019" s="5"/>
      <c r="D2019" s="5"/>
      <c r="E2019" s="5"/>
      <c r="F2019" s="5"/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</row>
    <row r="2020" spans="2:22" s="195" customFormat="1" ht="18" customHeight="1">
      <c r="B2020" s="208"/>
      <c r="C2020" s="5"/>
      <c r="D2020" s="5"/>
      <c r="E2020" s="5"/>
      <c r="F2020" s="5"/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</row>
    <row r="2021" spans="2:22" s="195" customFormat="1" ht="18" customHeight="1">
      <c r="B2021" s="208"/>
      <c r="C2021" s="5"/>
      <c r="D2021" s="5"/>
      <c r="E2021" s="5"/>
      <c r="F2021" s="5"/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</row>
    <row r="2022" spans="2:22" s="195" customFormat="1" ht="18" customHeight="1">
      <c r="B2022" s="208"/>
      <c r="C2022" s="5"/>
      <c r="D2022" s="5"/>
      <c r="E2022" s="5"/>
      <c r="F2022" s="5"/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</row>
    <row r="2023" spans="2:22" s="195" customFormat="1" ht="18" customHeight="1">
      <c r="B2023" s="208"/>
      <c r="C2023" s="5"/>
      <c r="D2023" s="5"/>
      <c r="E2023" s="5"/>
      <c r="F2023" s="5"/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</row>
    <row r="2024" spans="2:22" s="195" customFormat="1" ht="18" customHeight="1">
      <c r="B2024" s="208"/>
      <c r="C2024" s="5"/>
      <c r="D2024" s="5"/>
      <c r="E2024" s="5"/>
      <c r="F2024" s="5"/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</row>
    <row r="2025" spans="2:22" s="195" customFormat="1" ht="18" customHeight="1">
      <c r="B2025" s="208"/>
      <c r="C2025" s="5"/>
      <c r="D2025" s="5"/>
      <c r="E2025" s="5"/>
      <c r="F2025" s="5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</row>
    <row r="2026" spans="2:22" s="195" customFormat="1" ht="18" customHeight="1">
      <c r="B2026" s="208"/>
      <c r="C2026" s="5"/>
      <c r="D2026" s="5"/>
      <c r="E2026" s="5"/>
      <c r="F2026" s="5"/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</row>
    <row r="2027" spans="2:22" s="195" customFormat="1" ht="18" customHeight="1">
      <c r="B2027" s="208"/>
      <c r="C2027" s="5"/>
      <c r="D2027" s="5"/>
      <c r="E2027" s="5"/>
      <c r="F2027" s="5"/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</row>
    <row r="2028" spans="2:22" s="195" customFormat="1" ht="18" customHeight="1">
      <c r="B2028" s="208"/>
      <c r="C2028" s="5"/>
      <c r="D2028" s="5"/>
      <c r="E2028" s="5"/>
      <c r="F2028" s="5"/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</row>
    <row r="2029" spans="2:22" s="195" customFormat="1" ht="18" customHeight="1">
      <c r="B2029" s="208"/>
      <c r="C2029" s="5"/>
      <c r="D2029" s="5"/>
      <c r="E2029" s="5"/>
      <c r="F2029" s="5"/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</row>
    <row r="2030" spans="2:22" s="195" customFormat="1" ht="18" customHeight="1">
      <c r="B2030" s="208"/>
      <c r="C2030" s="5"/>
      <c r="D2030" s="5"/>
      <c r="E2030" s="5"/>
      <c r="F2030" s="5"/>
      <c r="G2030" s="5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</row>
    <row r="2031" spans="2:22" s="195" customFormat="1" ht="18" customHeight="1">
      <c r="B2031" s="208"/>
      <c r="C2031" s="5"/>
      <c r="D2031" s="5"/>
      <c r="E2031" s="5"/>
      <c r="F2031" s="5"/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</row>
    <row r="2032" spans="2:22" s="195" customFormat="1" ht="18" customHeight="1">
      <c r="B2032" s="208"/>
      <c r="C2032" s="5"/>
      <c r="D2032" s="5"/>
      <c r="E2032" s="5"/>
      <c r="F2032" s="5"/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</row>
    <row r="2033" spans="2:22" s="195" customFormat="1" ht="18" customHeight="1">
      <c r="B2033" s="208"/>
      <c r="C2033" s="5"/>
      <c r="D2033" s="5"/>
      <c r="E2033" s="5"/>
      <c r="F2033" s="5"/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</row>
    <row r="2034" spans="2:22" s="195" customFormat="1" ht="18" customHeight="1">
      <c r="B2034" s="208"/>
      <c r="C2034" s="5"/>
      <c r="D2034" s="5"/>
      <c r="E2034" s="5"/>
      <c r="F2034" s="5"/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</row>
    <row r="2035" spans="2:22" s="195" customFormat="1" ht="18" customHeight="1">
      <c r="B2035" s="208"/>
      <c r="C2035" s="5"/>
      <c r="D2035" s="5"/>
      <c r="E2035" s="5"/>
      <c r="F2035" s="5"/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</row>
    <row r="2036" spans="2:22" s="195" customFormat="1" ht="18" customHeight="1">
      <c r="B2036" s="208"/>
      <c r="C2036" s="5"/>
      <c r="D2036" s="5"/>
      <c r="E2036" s="5"/>
      <c r="F2036" s="5"/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</row>
    <row r="2037" spans="2:22" s="195" customFormat="1" ht="18" customHeight="1">
      <c r="B2037" s="208"/>
      <c r="C2037" s="5"/>
      <c r="D2037" s="5"/>
      <c r="E2037" s="5"/>
      <c r="F2037" s="5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</row>
    <row r="2038" spans="2:22" s="195" customFormat="1" ht="18" customHeight="1">
      <c r="B2038" s="208"/>
      <c r="C2038" s="5"/>
      <c r="D2038" s="5"/>
      <c r="E2038" s="5"/>
      <c r="F2038" s="5"/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</row>
    <row r="2039" spans="2:22" s="195" customFormat="1" ht="18" customHeight="1">
      <c r="B2039" s="208"/>
      <c r="C2039" s="5"/>
      <c r="D2039" s="5"/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</row>
    <row r="2040" spans="2:22" s="195" customFormat="1" ht="18" customHeight="1">
      <c r="B2040" s="208"/>
      <c r="C2040" s="5"/>
      <c r="D2040" s="5"/>
      <c r="E2040" s="5"/>
      <c r="F2040" s="5"/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</row>
    <row r="2041" spans="2:22" s="195" customFormat="1" ht="18" customHeight="1">
      <c r="B2041" s="208"/>
      <c r="C2041" s="5"/>
      <c r="D2041" s="5"/>
      <c r="E2041" s="5"/>
      <c r="F2041" s="5"/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</row>
    <row r="2042" spans="2:22" s="195" customFormat="1" ht="18" customHeight="1">
      <c r="B2042" s="208"/>
      <c r="C2042" s="5"/>
      <c r="D2042" s="5"/>
      <c r="E2042" s="5"/>
      <c r="F2042" s="5"/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</row>
    <row r="2043" spans="2:22" s="195" customFormat="1" ht="18" customHeight="1">
      <c r="B2043" s="208"/>
      <c r="C2043" s="5"/>
      <c r="D2043" s="5"/>
      <c r="E2043" s="5"/>
      <c r="F2043" s="5"/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</row>
    <row r="2044" spans="2:22" s="195" customFormat="1" ht="18" customHeight="1">
      <c r="B2044" s="208"/>
      <c r="C2044" s="5"/>
      <c r="D2044" s="5"/>
      <c r="E2044" s="5"/>
      <c r="F2044" s="5"/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</row>
    <row r="2045" spans="2:22" s="195" customFormat="1" ht="18" customHeight="1">
      <c r="B2045" s="208"/>
      <c r="C2045" s="5"/>
      <c r="D2045" s="5"/>
      <c r="E2045" s="5"/>
      <c r="F2045" s="5"/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</row>
    <row r="2046" spans="2:22" s="195" customFormat="1" ht="18" customHeight="1">
      <c r="B2046" s="208"/>
      <c r="C2046" s="5"/>
      <c r="D2046" s="5"/>
      <c r="E2046" s="5"/>
      <c r="F2046" s="5"/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</row>
    <row r="2047" spans="2:22" s="195" customFormat="1" ht="18" customHeight="1">
      <c r="B2047" s="208"/>
      <c r="C2047" s="5"/>
      <c r="D2047" s="5"/>
      <c r="E2047" s="5"/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</row>
    <row r="2048" spans="2:22" s="195" customFormat="1" ht="18" customHeight="1">
      <c r="B2048" s="208"/>
      <c r="C2048" s="5"/>
      <c r="D2048" s="5"/>
      <c r="E2048" s="5"/>
      <c r="F2048" s="5"/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</row>
    <row r="2049" spans="2:22" s="195" customFormat="1" ht="18" customHeight="1">
      <c r="B2049" s="208"/>
      <c r="C2049" s="5"/>
      <c r="D2049" s="5"/>
      <c r="E2049" s="5"/>
      <c r="F2049" s="5"/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</row>
    <row r="2050" spans="2:22" s="195" customFormat="1" ht="18" customHeight="1">
      <c r="B2050" s="208"/>
      <c r="C2050" s="5"/>
      <c r="D2050" s="5"/>
      <c r="E2050" s="5"/>
      <c r="F2050" s="5"/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</row>
    <row r="2051" spans="2:22" s="195" customFormat="1" ht="18" customHeight="1">
      <c r="B2051" s="208"/>
      <c r="C2051" s="5"/>
      <c r="D2051" s="5"/>
      <c r="E2051" s="5"/>
      <c r="F2051" s="5"/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</row>
    <row r="2052" spans="2:22" s="195" customFormat="1" ht="18" customHeight="1">
      <c r="B2052" s="208"/>
      <c r="C2052" s="5"/>
      <c r="D2052" s="5"/>
      <c r="E2052" s="5"/>
      <c r="F2052" s="5"/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</row>
    <row r="2053" spans="2:22" s="195" customFormat="1" ht="18" customHeight="1">
      <c r="B2053" s="208"/>
      <c r="C2053" s="5"/>
      <c r="D2053" s="5"/>
      <c r="E2053" s="5"/>
      <c r="F2053" s="5"/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</row>
    <row r="2054" spans="2:22" s="195" customFormat="1" ht="18" customHeight="1">
      <c r="B2054" s="208"/>
      <c r="C2054" s="5"/>
      <c r="D2054" s="5"/>
      <c r="E2054" s="5"/>
      <c r="F2054" s="5"/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</row>
    <row r="2055" spans="2:22" s="195" customFormat="1" ht="18" customHeight="1">
      <c r="B2055" s="208"/>
      <c r="C2055" s="5"/>
      <c r="D2055" s="5"/>
      <c r="E2055" s="5"/>
      <c r="F2055" s="5"/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</row>
    <row r="2056" spans="2:22" s="195" customFormat="1" ht="18" customHeight="1">
      <c r="B2056" s="208"/>
      <c r="C2056" s="5"/>
      <c r="D2056" s="5"/>
      <c r="E2056" s="5"/>
      <c r="F2056" s="5"/>
      <c r="G2056" s="5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</row>
    <row r="2057" spans="2:22" s="195" customFormat="1" ht="18" customHeight="1">
      <c r="B2057" s="208"/>
      <c r="C2057" s="5"/>
      <c r="D2057" s="5"/>
      <c r="E2057" s="5"/>
      <c r="F2057" s="5"/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</row>
    <row r="2058" spans="2:22" s="195" customFormat="1" ht="18" customHeight="1">
      <c r="B2058" s="208"/>
      <c r="C2058" s="5"/>
      <c r="D2058" s="5"/>
      <c r="E2058" s="5"/>
      <c r="F2058" s="5"/>
      <c r="G2058" s="5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  <c r="U2058" s="5"/>
      <c r="V2058" s="5"/>
    </row>
    <row r="2059" spans="2:22" s="195" customFormat="1" ht="18" customHeight="1">
      <c r="B2059" s="208"/>
      <c r="C2059" s="5"/>
      <c r="D2059" s="5"/>
      <c r="E2059" s="5"/>
      <c r="F2059" s="5"/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</row>
    <row r="2060" spans="2:22" s="195" customFormat="1" ht="18" customHeight="1">
      <c r="B2060" s="208"/>
      <c r="C2060" s="5"/>
      <c r="D2060" s="5"/>
      <c r="E2060" s="5"/>
      <c r="F2060" s="5"/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</row>
    <row r="2061" spans="2:22" s="195" customFormat="1" ht="18" customHeight="1">
      <c r="B2061" s="208"/>
      <c r="C2061" s="5"/>
      <c r="D2061" s="5"/>
      <c r="E2061" s="5"/>
      <c r="F2061" s="5"/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</row>
    <row r="2062" spans="2:22" s="195" customFormat="1" ht="18" customHeight="1">
      <c r="B2062" s="208"/>
      <c r="C2062" s="5"/>
      <c r="D2062" s="5"/>
      <c r="E2062" s="5"/>
      <c r="F2062" s="5"/>
      <c r="G2062" s="5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</row>
    <row r="2063" spans="2:22" s="195" customFormat="1" ht="18" customHeight="1">
      <c r="B2063" s="208"/>
      <c r="C2063" s="5"/>
      <c r="D2063" s="5"/>
      <c r="E2063" s="5"/>
      <c r="F2063" s="5"/>
      <c r="G2063" s="5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/>
    </row>
    <row r="2064" spans="2:22" s="195" customFormat="1" ht="18" customHeight="1">
      <c r="B2064" s="208"/>
      <c r="C2064" s="5"/>
      <c r="D2064" s="5"/>
      <c r="E2064" s="5"/>
      <c r="F2064" s="5"/>
      <c r="G2064" s="5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</row>
    <row r="2065" spans="1:23" s="6" customFormat="1" ht="18" customHeight="1">
      <c r="A2065" s="195"/>
      <c r="B2065" s="208"/>
      <c r="C2065" s="5"/>
      <c r="D2065" s="5"/>
      <c r="E2065" s="5"/>
      <c r="F2065" s="5"/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195"/>
    </row>
    <row r="2066" spans="1:23" ht="18" customHeight="1">
      <c r="B2066" s="208"/>
    </row>
    <row r="2067" spans="1:23" s="7" customFormat="1" ht="18" customHeight="1">
      <c r="A2067" s="195"/>
      <c r="B2067" s="208"/>
      <c r="C2067" s="5"/>
      <c r="D2067" s="5"/>
      <c r="E2067" s="5"/>
      <c r="F2067" s="5"/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195"/>
    </row>
    <row r="2068" spans="1:23" s="7" customFormat="1" ht="18" customHeight="1">
      <c r="A2068" s="195"/>
      <c r="B2068" s="208"/>
      <c r="C2068" s="5"/>
      <c r="D2068" s="5"/>
      <c r="E2068" s="5"/>
      <c r="F2068" s="5"/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195"/>
    </row>
    <row r="2069" spans="1:23" s="37" customFormat="1" ht="54.95" customHeight="1">
      <c r="A2069" s="195"/>
      <c r="B2069" s="208"/>
      <c r="C2069" s="5"/>
      <c r="D2069" s="5"/>
      <c r="E2069" s="5"/>
      <c r="F2069" s="5"/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195"/>
    </row>
    <row r="2070" spans="1:23" s="195" customFormat="1" ht="18" customHeight="1">
      <c r="B2070" s="208"/>
      <c r="C2070" s="5"/>
      <c r="D2070" s="5"/>
      <c r="E2070" s="5"/>
      <c r="F2070" s="5"/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</row>
    <row r="2071" spans="1:23" s="10" customFormat="1" ht="35.1" customHeight="1">
      <c r="A2071" s="195"/>
      <c r="B2071" s="208"/>
      <c r="C2071" s="5"/>
      <c r="D2071" s="5"/>
      <c r="E2071" s="5"/>
      <c r="F2071" s="5"/>
      <c r="G2071" s="5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195"/>
    </row>
    <row r="2072" spans="1:23" s="12" customFormat="1" ht="18" customHeight="1">
      <c r="A2072" s="195"/>
      <c r="B2072" s="208"/>
      <c r="C2072" s="5"/>
      <c r="D2072" s="5"/>
      <c r="E2072" s="5"/>
      <c r="F2072" s="5"/>
      <c r="G2072" s="5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195"/>
    </row>
    <row r="2073" spans="1:23" s="195" customFormat="1" ht="18" customHeight="1">
      <c r="B2073" s="208"/>
      <c r="C2073" s="5"/>
      <c r="D2073" s="5"/>
      <c r="E2073" s="5"/>
      <c r="F2073" s="5"/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</row>
    <row r="2074" spans="1:23" s="195" customFormat="1" ht="18" customHeight="1">
      <c r="B2074" s="208"/>
      <c r="C2074" s="5"/>
      <c r="D2074" s="5"/>
      <c r="E2074" s="5"/>
      <c r="F2074" s="5"/>
      <c r="G2074" s="5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</row>
    <row r="2075" spans="1:23" s="195" customFormat="1" ht="18" customHeight="1">
      <c r="B2075" s="208"/>
      <c r="C2075" s="5"/>
      <c r="D2075" s="5"/>
      <c r="E2075" s="5"/>
      <c r="F2075" s="5"/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</row>
    <row r="2076" spans="1:23" s="195" customFormat="1" ht="18" customHeight="1">
      <c r="B2076" s="208"/>
      <c r="C2076" s="5"/>
      <c r="D2076" s="5"/>
      <c r="E2076" s="5"/>
      <c r="F2076" s="5"/>
      <c r="G2076" s="5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</row>
    <row r="2077" spans="1:23" s="6" customFormat="1" ht="18" customHeight="1">
      <c r="A2077" s="195"/>
      <c r="B2077" s="208"/>
      <c r="C2077" s="5"/>
      <c r="D2077" s="5"/>
      <c r="E2077" s="5"/>
      <c r="F2077" s="5"/>
      <c r="G2077" s="5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195"/>
    </row>
    <row r="2078" spans="1:23" ht="18" customHeight="1">
      <c r="B2078" s="208"/>
    </row>
    <row r="2079" spans="1:23" ht="18" customHeight="1">
      <c r="B2079" s="208"/>
    </row>
    <row r="2080" spans="1:23" s="215" customFormat="1" ht="35.1" customHeight="1">
      <c r="A2080" s="195"/>
      <c r="B2080" s="208"/>
      <c r="C2080" s="5"/>
      <c r="D2080" s="5"/>
      <c r="E2080" s="5"/>
      <c r="F2080" s="5"/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195"/>
    </row>
    <row r="2081" spans="1:23" ht="18" customHeight="1">
      <c r="B2081" s="208"/>
    </row>
    <row r="2082" spans="1:23" s="195" customFormat="1" ht="18" customHeight="1">
      <c r="B2082" s="208"/>
      <c r="C2082" s="5"/>
      <c r="D2082" s="5"/>
      <c r="E2082" s="5"/>
      <c r="F2082" s="5"/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</row>
    <row r="2083" spans="1:23" s="195" customFormat="1" ht="18" customHeight="1">
      <c r="B2083" s="208"/>
      <c r="C2083" s="5"/>
      <c r="D2083" s="5"/>
      <c r="E2083" s="5"/>
      <c r="F2083" s="5"/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</row>
    <row r="2084" spans="1:23" s="195" customFormat="1" ht="18" customHeight="1">
      <c r="B2084" s="208"/>
      <c r="C2084" s="5"/>
      <c r="D2084" s="5"/>
      <c r="E2084" s="5"/>
      <c r="F2084" s="5"/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</row>
    <row r="2085" spans="1:23" s="195" customFormat="1" ht="18" customHeight="1">
      <c r="B2085" s="208"/>
      <c r="C2085" s="5"/>
      <c r="D2085" s="5"/>
      <c r="E2085" s="5"/>
      <c r="F2085" s="5"/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</row>
    <row r="2086" spans="1:23" s="195" customFormat="1" ht="18" customHeight="1">
      <c r="B2086" s="208"/>
      <c r="C2086" s="5"/>
      <c r="D2086" s="5"/>
      <c r="E2086" s="5"/>
      <c r="F2086" s="5"/>
      <c r="G2086" s="5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</row>
    <row r="2087" spans="1:23" s="6" customFormat="1" ht="18" customHeight="1">
      <c r="A2087" s="195"/>
      <c r="B2087" s="208"/>
      <c r="C2087" s="5"/>
      <c r="D2087" s="5"/>
      <c r="E2087" s="5"/>
      <c r="F2087" s="5"/>
      <c r="G2087" s="5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195"/>
    </row>
    <row r="2088" spans="1:23" ht="18" customHeight="1">
      <c r="B2088" s="208"/>
    </row>
    <row r="2089" spans="1:23" ht="18" customHeight="1">
      <c r="B2089" s="208"/>
    </row>
    <row r="2090" spans="1:23" s="215" customFormat="1" ht="35.1" customHeight="1">
      <c r="A2090" s="195"/>
      <c r="B2090" s="208"/>
      <c r="C2090" s="5"/>
      <c r="D2090" s="5"/>
      <c r="E2090" s="5"/>
      <c r="F2090" s="5"/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195"/>
    </row>
    <row r="2091" spans="1:23" ht="18" customHeight="1">
      <c r="B2091" s="208"/>
    </row>
    <row r="2092" spans="1:23" s="195" customFormat="1" ht="18" customHeight="1">
      <c r="B2092" s="208"/>
      <c r="C2092" s="5"/>
      <c r="D2092" s="5"/>
      <c r="E2092" s="5"/>
      <c r="F2092" s="5"/>
      <c r="G2092" s="5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</row>
    <row r="2093" spans="1:23" s="195" customFormat="1" ht="18" customHeight="1">
      <c r="B2093" s="208"/>
      <c r="C2093" s="5"/>
      <c r="D2093" s="5"/>
      <c r="E2093" s="5"/>
      <c r="F2093" s="5"/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/>
    </row>
    <row r="2094" spans="1:23" s="195" customFormat="1" ht="18" customHeight="1">
      <c r="B2094" s="208"/>
      <c r="C2094" s="5"/>
      <c r="D2094" s="5"/>
      <c r="E2094" s="5"/>
      <c r="F2094" s="5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</row>
    <row r="2095" spans="1:23" s="195" customFormat="1" ht="18" customHeight="1">
      <c r="B2095" s="208"/>
      <c r="C2095" s="5"/>
      <c r="D2095" s="5"/>
      <c r="E2095" s="5"/>
      <c r="F2095" s="5"/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</row>
    <row r="2096" spans="1:23" s="195" customFormat="1" ht="18" customHeight="1">
      <c r="B2096" s="208"/>
      <c r="C2096" s="5"/>
      <c r="D2096" s="5"/>
      <c r="E2096" s="5"/>
      <c r="F2096" s="5"/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</row>
    <row r="2097" spans="2:2" ht="18" customHeight="1">
      <c r="B2097" s="208"/>
    </row>
    <row r="2098" spans="2:2" ht="15.95" customHeight="1">
      <c r="B2098" s="208"/>
    </row>
    <row r="2099" spans="2:2" ht="15.95" hidden="1" customHeight="1">
      <c r="B2099" s="208"/>
    </row>
    <row r="2100" spans="2:2" hidden="1">
      <c r="B2100" s="208"/>
    </row>
    <row r="2101" spans="2:2" hidden="1">
      <c r="B2101" s="208"/>
    </row>
    <row r="2102" spans="2:2" hidden="1">
      <c r="B2102" s="208"/>
    </row>
    <row r="2103" spans="2:2" hidden="1">
      <c r="B2103" s="208"/>
    </row>
    <row r="2104" spans="2:2" hidden="1">
      <c r="B2104" s="208"/>
    </row>
    <row r="2105" spans="2:2" hidden="1">
      <c r="B2105" s="208"/>
    </row>
    <row r="2106" spans="2:2" hidden="1">
      <c r="B2106" s="208"/>
    </row>
    <row r="2107" spans="2:2" hidden="1">
      <c r="B2107" s="208"/>
    </row>
    <row r="2108" spans="2:2" hidden="1">
      <c r="B2108" s="208"/>
    </row>
    <row r="2109" spans="2:2" hidden="1">
      <c r="B2109" s="208"/>
    </row>
    <row r="2110" spans="2:2" hidden="1">
      <c r="B2110" s="208"/>
    </row>
    <row r="2111" spans="2:2" hidden="1">
      <c r="B2111" s="208"/>
    </row>
    <row r="2112" spans="2:2" hidden="1">
      <c r="B2112" s="208"/>
    </row>
    <row r="2113" spans="2:2" hidden="1">
      <c r="B2113" s="208"/>
    </row>
    <row r="2114" spans="2:2" hidden="1">
      <c r="B2114" s="208"/>
    </row>
    <row r="2115" spans="2:2" hidden="1">
      <c r="B2115" s="208"/>
    </row>
    <row r="2116" spans="2:2" hidden="1">
      <c r="B2116" s="208"/>
    </row>
    <row r="2117" spans="2:2" hidden="1">
      <c r="B2117" s="208"/>
    </row>
    <row r="2118" spans="2:2" hidden="1">
      <c r="B2118" s="208"/>
    </row>
    <row r="2119" spans="2:2" hidden="1">
      <c r="B2119" s="208"/>
    </row>
    <row r="2120" spans="2:2" hidden="1">
      <c r="B2120" s="208"/>
    </row>
    <row r="2121" spans="2:2" hidden="1">
      <c r="B2121" s="208"/>
    </row>
    <row r="2122" spans="2:2" hidden="1">
      <c r="B2122" s="208"/>
    </row>
    <row r="2123" spans="2:2" hidden="1">
      <c r="B2123" s="208"/>
    </row>
    <row r="2124" spans="2:2" hidden="1">
      <c r="B2124" s="208"/>
    </row>
    <row r="2125" spans="2:2" hidden="1">
      <c r="B2125" s="208"/>
    </row>
    <row r="2126" spans="2:2" hidden="1">
      <c r="B2126" s="208"/>
    </row>
    <row r="2127" spans="2:2" hidden="1">
      <c r="B2127" s="208"/>
    </row>
    <row r="2128" spans="2:2" hidden="1">
      <c r="B2128" s="208"/>
    </row>
    <row r="2129" spans="2:2" hidden="1">
      <c r="B2129" s="208"/>
    </row>
    <row r="2130" spans="2:2" hidden="1">
      <c r="B2130" s="208"/>
    </row>
    <row r="2131" spans="2:2" hidden="1">
      <c r="B2131" s="208"/>
    </row>
    <row r="2132" spans="2:2" hidden="1">
      <c r="B2132" s="208"/>
    </row>
    <row r="2133" spans="2:2" hidden="1">
      <c r="B2133" s="208"/>
    </row>
    <row r="2134" spans="2:2" hidden="1">
      <c r="B2134" s="208"/>
    </row>
    <row r="2135" spans="2:2" hidden="1">
      <c r="B2135" s="208"/>
    </row>
    <row r="2136" spans="2:2" hidden="1">
      <c r="B2136" s="208"/>
    </row>
    <row r="2137" spans="2:2" hidden="1">
      <c r="B2137" s="208"/>
    </row>
    <row r="2138" spans="2:2" hidden="1">
      <c r="B2138" s="208"/>
    </row>
    <row r="2139" spans="2:2" hidden="1">
      <c r="B2139" s="208"/>
    </row>
    <row r="2140" spans="2:2" hidden="1">
      <c r="B2140" s="208"/>
    </row>
    <row r="2141" spans="2:2" hidden="1">
      <c r="B2141" s="208"/>
    </row>
    <row r="2142" spans="2:2" hidden="1">
      <c r="B2142" s="208"/>
    </row>
    <row r="2143" spans="2:2" hidden="1">
      <c r="B2143" s="208"/>
    </row>
    <row r="2144" spans="2:2" hidden="1">
      <c r="B2144" s="208"/>
    </row>
    <row r="2145" spans="2:2" hidden="1">
      <c r="B2145" s="208"/>
    </row>
    <row r="2146" spans="2:2" hidden="1">
      <c r="B2146" s="208"/>
    </row>
    <row r="2147" spans="2:2" hidden="1">
      <c r="B2147" s="208"/>
    </row>
    <row r="2148" spans="2:2" hidden="1">
      <c r="B2148" s="208"/>
    </row>
    <row r="2149" spans="2:2" hidden="1">
      <c r="B2149" s="208"/>
    </row>
    <row r="2150" spans="2:2" hidden="1">
      <c r="B2150" s="208"/>
    </row>
    <row r="2151" spans="2:2" hidden="1">
      <c r="B2151" s="208"/>
    </row>
    <row r="2152" spans="2:2" hidden="1">
      <c r="B2152" s="208"/>
    </row>
    <row r="2153" spans="2:2" hidden="1">
      <c r="B2153" s="208"/>
    </row>
    <row r="2154" spans="2:2" hidden="1">
      <c r="B2154" s="208"/>
    </row>
    <row r="2155" spans="2:2" hidden="1">
      <c r="B2155" s="208"/>
    </row>
    <row r="2156" spans="2:2" hidden="1">
      <c r="B2156" s="208"/>
    </row>
    <row r="2157" spans="2:2" hidden="1">
      <c r="B2157" s="208"/>
    </row>
    <row r="2158" spans="2:2" hidden="1">
      <c r="B2158" s="208"/>
    </row>
    <row r="2159" spans="2:2" hidden="1">
      <c r="B2159" s="208"/>
    </row>
    <row r="2160" spans="2:2" hidden="1">
      <c r="B2160" s="208"/>
    </row>
    <row r="2161" spans="2:2" hidden="1">
      <c r="B2161" s="208"/>
    </row>
    <row r="2162" spans="2:2" hidden="1">
      <c r="B2162" s="208"/>
    </row>
    <row r="2163" spans="2:2" hidden="1">
      <c r="B2163" s="208"/>
    </row>
    <row r="2164" spans="2:2" hidden="1">
      <c r="B2164" s="208"/>
    </row>
    <row r="2165" spans="2:2" hidden="1">
      <c r="B2165" s="208"/>
    </row>
    <row r="2166" spans="2:2" hidden="1">
      <c r="B2166" s="208"/>
    </row>
    <row r="2167" spans="2:2" hidden="1">
      <c r="B2167" s="208"/>
    </row>
    <row r="2168" spans="2:2" hidden="1">
      <c r="B2168" s="208"/>
    </row>
    <row r="2169" spans="2:2" hidden="1">
      <c r="B2169" s="208"/>
    </row>
    <row r="2170" spans="2:2" hidden="1">
      <c r="B2170" s="208"/>
    </row>
    <row r="2171" spans="2:2" hidden="1">
      <c r="B2171" s="208"/>
    </row>
    <row r="2172" spans="2:2" hidden="1">
      <c r="B2172" s="208"/>
    </row>
    <row r="2173" spans="2:2" hidden="1">
      <c r="B2173" s="208"/>
    </row>
    <row r="2174" spans="2:2" hidden="1">
      <c r="B2174" s="208"/>
    </row>
    <row r="2175" spans="2:2" hidden="1">
      <c r="B2175" s="208"/>
    </row>
    <row r="2176" spans="2:2" hidden="1">
      <c r="B2176" s="208"/>
    </row>
    <row r="2177" spans="2:2" hidden="1">
      <c r="B2177" s="208"/>
    </row>
    <row r="2178" spans="2:2" hidden="1">
      <c r="B2178" s="208"/>
    </row>
    <row r="2179" spans="2:2" hidden="1">
      <c r="B2179" s="208"/>
    </row>
    <row r="2180" spans="2:2" hidden="1">
      <c r="B2180" s="208"/>
    </row>
    <row r="2181" spans="2:2" hidden="1">
      <c r="B2181" s="208"/>
    </row>
    <row r="2182" spans="2:2" hidden="1">
      <c r="B2182" s="208"/>
    </row>
    <row r="2183" spans="2:2" hidden="1">
      <c r="B2183" s="208"/>
    </row>
    <row r="2184" spans="2:2" hidden="1">
      <c r="B2184" s="208"/>
    </row>
    <row r="2185" spans="2:2" hidden="1">
      <c r="B2185" s="208"/>
    </row>
    <row r="2186" spans="2:2" hidden="1">
      <c r="B2186" s="208"/>
    </row>
    <row r="2187" spans="2:2" hidden="1">
      <c r="B2187" s="208"/>
    </row>
    <row r="2188" spans="2:2" hidden="1">
      <c r="B2188" s="208"/>
    </row>
    <row r="2189" spans="2:2" hidden="1">
      <c r="B2189" s="208"/>
    </row>
    <row r="2190" spans="2:2" hidden="1">
      <c r="B2190" s="208"/>
    </row>
    <row r="2191" spans="2:2" hidden="1">
      <c r="B2191" s="208"/>
    </row>
    <row r="2192" spans="2:2" hidden="1">
      <c r="B2192" s="208"/>
    </row>
    <row r="2193" spans="2:2" hidden="1">
      <c r="B2193" s="208"/>
    </row>
    <row r="2194" spans="2:2" hidden="1">
      <c r="B2194" s="208"/>
    </row>
    <row r="2195" spans="2:2" hidden="1">
      <c r="B2195" s="208"/>
    </row>
    <row r="2196" spans="2:2" hidden="1">
      <c r="B2196" s="208"/>
    </row>
    <row r="2197" spans="2:2" hidden="1">
      <c r="B2197" s="208"/>
    </row>
    <row r="2198" spans="2:2" hidden="1">
      <c r="B2198" s="208"/>
    </row>
    <row r="2199" spans="2:2" hidden="1">
      <c r="B2199" s="208"/>
    </row>
    <row r="2200" spans="2:2" hidden="1">
      <c r="B2200" s="208"/>
    </row>
    <row r="2201" spans="2:2" hidden="1">
      <c r="B2201" s="208"/>
    </row>
    <row r="2202" spans="2:2" hidden="1">
      <c r="B2202" s="208"/>
    </row>
    <row r="2203" spans="2:2" hidden="1">
      <c r="B2203" s="208"/>
    </row>
    <row r="2204" spans="2:2" hidden="1">
      <c r="B2204" s="208"/>
    </row>
    <row r="2205" spans="2:2" hidden="1">
      <c r="B2205" s="208"/>
    </row>
    <row r="2206" spans="2:2" hidden="1">
      <c r="B2206" s="208"/>
    </row>
    <row r="2207" spans="2:2" hidden="1">
      <c r="B2207" s="208"/>
    </row>
    <row r="2208" spans="2:2" hidden="1">
      <c r="B2208" s="208"/>
    </row>
    <row r="2209" spans="2:2" hidden="1">
      <c r="B2209" s="208"/>
    </row>
    <row r="2210" spans="2:2" hidden="1">
      <c r="B2210" s="208"/>
    </row>
    <row r="2211" spans="2:2" hidden="1">
      <c r="B2211" s="208"/>
    </row>
    <row r="2212" spans="2:2" hidden="1">
      <c r="B2212" s="208"/>
    </row>
    <row r="2213" spans="2:2" hidden="1">
      <c r="B2213" s="208"/>
    </row>
    <row r="2214" spans="2:2" hidden="1">
      <c r="B2214" s="208"/>
    </row>
    <row r="2215" spans="2:2" hidden="1">
      <c r="B2215" s="208"/>
    </row>
    <row r="2216" spans="2:2" hidden="1">
      <c r="B2216" s="208"/>
    </row>
    <row r="2217" spans="2:2" hidden="1">
      <c r="B2217" s="208"/>
    </row>
    <row r="2218" spans="2:2" hidden="1">
      <c r="B2218" s="208"/>
    </row>
    <row r="2219" spans="2:2" hidden="1">
      <c r="B2219" s="208"/>
    </row>
    <row r="2220" spans="2:2" hidden="1">
      <c r="B2220" s="208"/>
    </row>
    <row r="2221" spans="2:2">
      <c r="B2221" s="208"/>
    </row>
    <row r="2222" spans="2:2">
      <c r="B2222" s="208"/>
    </row>
    <row r="2223" spans="2:2">
      <c r="B2223" s="208"/>
    </row>
    <row r="2224" spans="2:2">
      <c r="B2224" s="208"/>
    </row>
    <row r="2225" spans="2:2">
      <c r="B2225" s="208"/>
    </row>
    <row r="2226" spans="2:2">
      <c r="B2226" s="208"/>
    </row>
    <row r="2227" spans="2:2">
      <c r="B2227" s="208"/>
    </row>
    <row r="2228" spans="2:2">
      <c r="B2228" s="208"/>
    </row>
    <row r="2229" spans="2:2">
      <c r="B2229" s="208"/>
    </row>
    <row r="2230" spans="2:2">
      <c r="B2230" s="208"/>
    </row>
    <row r="2231" spans="2:2">
      <c r="B2231" s="208"/>
    </row>
    <row r="2232" spans="2:2">
      <c r="B2232" s="208"/>
    </row>
    <row r="2233" spans="2:2">
      <c r="B2233" s="208"/>
    </row>
    <row r="2234" spans="2:2">
      <c r="B2234" s="208"/>
    </row>
    <row r="2235" spans="2:2">
      <c r="B2235" s="208"/>
    </row>
    <row r="2236" spans="2:2">
      <c r="B2236" s="208"/>
    </row>
    <row r="2237" spans="2:2">
      <c r="B2237" s="208"/>
    </row>
    <row r="2238" spans="2:2">
      <c r="B2238" s="208"/>
    </row>
    <row r="2239" spans="2:2">
      <c r="B2239" s="208"/>
    </row>
    <row r="2240" spans="2:2">
      <c r="B2240" s="208"/>
    </row>
    <row r="2241" spans="2:2">
      <c r="B2241" s="208"/>
    </row>
    <row r="2242" spans="2:2">
      <c r="B2242" s="208"/>
    </row>
    <row r="2243" spans="2:2">
      <c r="B2243" s="208"/>
    </row>
    <row r="2244" spans="2:2">
      <c r="B2244" s="208"/>
    </row>
    <row r="2245" spans="2:2">
      <c r="B2245" s="208"/>
    </row>
    <row r="2246" spans="2:2">
      <c r="B2246" s="208"/>
    </row>
    <row r="2247" spans="2:2">
      <c r="B2247" s="208"/>
    </row>
    <row r="2248" spans="2:2">
      <c r="B2248" s="208"/>
    </row>
    <row r="2249" spans="2:2">
      <c r="B2249" s="208"/>
    </row>
    <row r="2250" spans="2:2">
      <c r="B2250" s="208"/>
    </row>
    <row r="2251" spans="2:2">
      <c r="B2251" s="208"/>
    </row>
    <row r="2252" spans="2:2">
      <c r="B2252" s="208"/>
    </row>
    <row r="2253" spans="2:2">
      <c r="B2253" s="208"/>
    </row>
    <row r="2254" spans="2:2">
      <c r="B2254" s="208"/>
    </row>
    <row r="2255" spans="2:2">
      <c r="B2255" s="208"/>
    </row>
    <row r="2256" spans="2:2">
      <c r="B2256" s="208"/>
    </row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</sheetData>
  <mergeCells count="166">
    <mergeCell ref="D11:D23"/>
    <mergeCell ref="D24:D25"/>
    <mergeCell ref="B6:V6"/>
    <mergeCell ref="D107:D108"/>
    <mergeCell ref="D110:D117"/>
    <mergeCell ref="D124:D136"/>
    <mergeCell ref="D137:D138"/>
    <mergeCell ref="D139:D163"/>
    <mergeCell ref="B2:C2"/>
    <mergeCell ref="D164:D165"/>
    <mergeCell ref="D26:D50"/>
    <mergeCell ref="D51:D52"/>
    <mergeCell ref="D54:D61"/>
    <mergeCell ref="D67:D79"/>
    <mergeCell ref="D80:D81"/>
    <mergeCell ref="D82:D106"/>
    <mergeCell ref="D252:D253"/>
    <mergeCell ref="D254:D278"/>
    <mergeCell ref="D279:D280"/>
    <mergeCell ref="D282:D289"/>
    <mergeCell ref="D296:D308"/>
    <mergeCell ref="D309:D310"/>
    <mergeCell ref="B350:V350"/>
    <mergeCell ref="D239:D251"/>
    <mergeCell ref="D167:D174"/>
    <mergeCell ref="D181:D193"/>
    <mergeCell ref="D194:D195"/>
    <mergeCell ref="D196:D220"/>
    <mergeCell ref="D221:D222"/>
    <mergeCell ref="D224:D231"/>
    <mergeCell ref="D370:D394"/>
    <mergeCell ref="D395:D396"/>
    <mergeCell ref="D398:D405"/>
    <mergeCell ref="D412:D424"/>
    <mergeCell ref="D425:D426"/>
    <mergeCell ref="D427:D451"/>
    <mergeCell ref="D311:D335"/>
    <mergeCell ref="D336:D337"/>
    <mergeCell ref="D339:D346"/>
    <mergeCell ref="D355:D367"/>
    <mergeCell ref="D368:D369"/>
    <mergeCell ref="D512:D519"/>
    <mergeCell ref="D526:D538"/>
    <mergeCell ref="D539:D540"/>
    <mergeCell ref="D541:D565"/>
    <mergeCell ref="D566:D567"/>
    <mergeCell ref="D569:D576"/>
    <mergeCell ref="D452:D453"/>
    <mergeCell ref="D455:D462"/>
    <mergeCell ref="D469:D481"/>
    <mergeCell ref="D482:D483"/>
    <mergeCell ref="D484:D508"/>
    <mergeCell ref="D509:D510"/>
    <mergeCell ref="D653:D654"/>
    <mergeCell ref="D655:D679"/>
    <mergeCell ref="D680:D681"/>
    <mergeCell ref="D683:D690"/>
    <mergeCell ref="D697:D709"/>
    <mergeCell ref="D710:D711"/>
    <mergeCell ref="D583:D595"/>
    <mergeCell ref="D596:D597"/>
    <mergeCell ref="D598:D622"/>
    <mergeCell ref="D623:D624"/>
    <mergeCell ref="D626:D633"/>
    <mergeCell ref="D640:D652"/>
    <mergeCell ref="D794:D795"/>
    <mergeCell ref="D797:D804"/>
    <mergeCell ref="D811:D823"/>
    <mergeCell ref="D824:D825"/>
    <mergeCell ref="D826:D850"/>
    <mergeCell ref="D851:D852"/>
    <mergeCell ref="D712:D736"/>
    <mergeCell ref="D737:D738"/>
    <mergeCell ref="D740:D747"/>
    <mergeCell ref="D754:D766"/>
    <mergeCell ref="D767:D768"/>
    <mergeCell ref="D769:D793"/>
    <mergeCell ref="D925:D937"/>
    <mergeCell ref="D938:D939"/>
    <mergeCell ref="D940:D964"/>
    <mergeCell ref="D965:D966"/>
    <mergeCell ref="D968:D975"/>
    <mergeCell ref="D982:D994"/>
    <mergeCell ref="D854:D861"/>
    <mergeCell ref="D868:D880"/>
    <mergeCell ref="D881:D882"/>
    <mergeCell ref="D883:D907"/>
    <mergeCell ref="D908:D909"/>
    <mergeCell ref="D911:D918"/>
    <mergeCell ref="D1054:D1078"/>
    <mergeCell ref="D1079:D1080"/>
    <mergeCell ref="D1082:D1089"/>
    <mergeCell ref="D1098:D1119"/>
    <mergeCell ref="D1120:D1141"/>
    <mergeCell ref="B1093:V1093"/>
    <mergeCell ref="D995:D996"/>
    <mergeCell ref="D997:D1021"/>
    <mergeCell ref="D1022:D1023"/>
    <mergeCell ref="D1025:D1032"/>
    <mergeCell ref="D1039:D1051"/>
    <mergeCell ref="D1052:D1053"/>
    <mergeCell ref="D1209:D1221"/>
    <mergeCell ref="D1222:D1223"/>
    <mergeCell ref="D1224:D1248"/>
    <mergeCell ref="D1249:D1250"/>
    <mergeCell ref="D1252:D1259"/>
    <mergeCell ref="D1273:D1285"/>
    <mergeCell ref="D1142:D1145"/>
    <mergeCell ref="D1152:D1164"/>
    <mergeCell ref="D1165:D1166"/>
    <mergeCell ref="D1167:D1191"/>
    <mergeCell ref="D1192:D1193"/>
    <mergeCell ref="D1195:D1202"/>
    <mergeCell ref="D1345:D1369"/>
    <mergeCell ref="D1370:D1371"/>
    <mergeCell ref="D1373:D1380"/>
    <mergeCell ref="D1387:D1399"/>
    <mergeCell ref="D1400:D1401"/>
    <mergeCell ref="D1402:D1426"/>
    <mergeCell ref="B1441:V1441"/>
    <mergeCell ref="D1286:D1287"/>
    <mergeCell ref="D1288:D1312"/>
    <mergeCell ref="D1313:D1314"/>
    <mergeCell ref="D1316:D1323"/>
    <mergeCell ref="D1330:D1342"/>
    <mergeCell ref="D1343:D1344"/>
    <mergeCell ref="D1560:D1572"/>
    <mergeCell ref="D1546:D1553"/>
    <mergeCell ref="D1486:D1487"/>
    <mergeCell ref="D1489:D1496"/>
    <mergeCell ref="D1503:D1515"/>
    <mergeCell ref="D1516:D1517"/>
    <mergeCell ref="D1518:D1542"/>
    <mergeCell ref="D1543:D1544"/>
    <mergeCell ref="D1427:D1428"/>
    <mergeCell ref="D1430:D1437"/>
    <mergeCell ref="D1446:D1458"/>
    <mergeCell ref="D1459:D1460"/>
    <mergeCell ref="D1461:D1485"/>
    <mergeCell ref="D1674:D1686"/>
    <mergeCell ref="D1687:D1688"/>
    <mergeCell ref="D1689:D1713"/>
    <mergeCell ref="D1714:D1715"/>
    <mergeCell ref="D1632:D1656"/>
    <mergeCell ref="D1657:D1658"/>
    <mergeCell ref="D1660:D1667"/>
    <mergeCell ref="D1573:D1574"/>
    <mergeCell ref="D1575:D1599"/>
    <mergeCell ref="D1600:D1601"/>
    <mergeCell ref="D1603:D1610"/>
    <mergeCell ref="D1617:D1629"/>
    <mergeCell ref="D1630:D1631"/>
    <mergeCell ref="D1849:D1851"/>
    <mergeCell ref="D1790:D1802"/>
    <mergeCell ref="D1803:D1804"/>
    <mergeCell ref="D1805:D1829"/>
    <mergeCell ref="D1830:D1831"/>
    <mergeCell ref="D1833:D1840"/>
    <mergeCell ref="D1717:D1724"/>
    <mergeCell ref="D1731:D1743"/>
    <mergeCell ref="D1744:D1745"/>
    <mergeCell ref="D1746:D1770"/>
    <mergeCell ref="D1771:D1772"/>
    <mergeCell ref="D1774:D1781"/>
    <mergeCell ref="B1785:V1785"/>
    <mergeCell ref="B1844:V1844"/>
  </mergeCells>
  <phoneticPr fontId="7" type="noConversion"/>
  <conditionalFormatting sqref="T1868:U1871">
    <cfRule type="cellIs" dxfId="190" priority="110" operator="equal">
      <formula>"활용 통계 및 자료 출처 기입"</formula>
    </cfRule>
  </conditionalFormatting>
  <conditionalFormatting sqref="U1868:U1871">
    <cfRule type="cellIs" dxfId="189" priority="109" operator="equal">
      <formula>"단위변경 등 특이사항 기재"</formula>
    </cfRule>
  </conditionalFormatting>
  <conditionalFormatting sqref="T18">
    <cfRule type="cellIs" dxfId="188" priority="108" operator="equal">
      <formula>"활용통계 또는 자료 기입"</formula>
    </cfRule>
  </conditionalFormatting>
  <conditionalFormatting sqref="T11:U61">
    <cfRule type="cellIs" dxfId="187" priority="107" operator="equal">
      <formula>"활용 통계 및 자료 출처 기입"</formula>
    </cfRule>
  </conditionalFormatting>
  <conditionalFormatting sqref="U11:U61">
    <cfRule type="cellIs" dxfId="186" priority="106" operator="equal">
      <formula>"단위변경 등 특이사항 기재"</formula>
    </cfRule>
  </conditionalFormatting>
  <conditionalFormatting sqref="T74">
    <cfRule type="cellIs" dxfId="185" priority="105" operator="equal">
      <formula>"활용통계 또는 자료 기입"</formula>
    </cfRule>
  </conditionalFormatting>
  <conditionalFormatting sqref="T67:U117">
    <cfRule type="cellIs" dxfId="184" priority="104" operator="equal">
      <formula>"활용 통계 및 자료 출처 기입"</formula>
    </cfRule>
  </conditionalFormatting>
  <conditionalFormatting sqref="U67:U117">
    <cfRule type="cellIs" dxfId="183" priority="103" operator="equal">
      <formula>"단위변경 등 특이사항 기재"</formula>
    </cfRule>
  </conditionalFormatting>
  <conditionalFormatting sqref="T131">
    <cfRule type="cellIs" dxfId="182" priority="102" operator="equal">
      <formula>"활용통계 또는 자료 기입"</formula>
    </cfRule>
  </conditionalFormatting>
  <conditionalFormatting sqref="T124:U174">
    <cfRule type="cellIs" dxfId="181" priority="101" operator="equal">
      <formula>"활용 통계 및 자료 출처 기입"</formula>
    </cfRule>
  </conditionalFormatting>
  <conditionalFormatting sqref="U124:U174">
    <cfRule type="cellIs" dxfId="180" priority="100" operator="equal">
      <formula>"단위변경 등 특이사항 기재"</formula>
    </cfRule>
  </conditionalFormatting>
  <conditionalFormatting sqref="T188">
    <cfRule type="cellIs" dxfId="179" priority="99" operator="equal">
      <formula>"활용통계 또는 자료 기입"</formula>
    </cfRule>
  </conditionalFormatting>
  <conditionalFormatting sqref="T181:U231">
    <cfRule type="cellIs" dxfId="178" priority="98" operator="equal">
      <formula>"활용 통계 및 자료 출처 기입"</formula>
    </cfRule>
  </conditionalFormatting>
  <conditionalFormatting sqref="U181:U231">
    <cfRule type="cellIs" dxfId="177" priority="97" operator="equal">
      <formula>"단위변경 등 특이사항 기재"</formula>
    </cfRule>
  </conditionalFormatting>
  <conditionalFormatting sqref="T246">
    <cfRule type="cellIs" dxfId="176" priority="96" operator="equal">
      <formula>"활용통계 또는 자료 기입"</formula>
    </cfRule>
  </conditionalFormatting>
  <conditionalFormatting sqref="T239:U289">
    <cfRule type="cellIs" dxfId="175" priority="95" operator="equal">
      <formula>"활용 통계 및 자료 출처 기입"</formula>
    </cfRule>
  </conditionalFormatting>
  <conditionalFormatting sqref="U239:U289">
    <cfRule type="cellIs" dxfId="174" priority="94" operator="equal">
      <formula>"단위변경 등 특이사항 기재"</formula>
    </cfRule>
  </conditionalFormatting>
  <conditionalFormatting sqref="T303">
    <cfRule type="cellIs" dxfId="173" priority="93" operator="equal">
      <formula>"활용통계 또는 자료 기입"</formula>
    </cfRule>
  </conditionalFormatting>
  <conditionalFormatting sqref="T296:U346">
    <cfRule type="cellIs" dxfId="172" priority="92" operator="equal">
      <formula>"활용 통계 및 자료 출처 기입"</formula>
    </cfRule>
  </conditionalFormatting>
  <conditionalFormatting sqref="U296:U346">
    <cfRule type="cellIs" dxfId="171" priority="91" operator="equal">
      <formula>"단위변경 등 특이사항 기재"</formula>
    </cfRule>
  </conditionalFormatting>
  <conditionalFormatting sqref="T362">
    <cfRule type="cellIs" dxfId="170" priority="90" operator="equal">
      <formula>"활용통계 또는 자료 기입"</formula>
    </cfRule>
  </conditionalFormatting>
  <conditionalFormatting sqref="T355:U405">
    <cfRule type="cellIs" dxfId="169" priority="89" operator="equal">
      <formula>"활용 통계 및 자료 출처 기입"</formula>
    </cfRule>
  </conditionalFormatting>
  <conditionalFormatting sqref="U355:U405">
    <cfRule type="cellIs" dxfId="168" priority="88" operator="equal">
      <formula>"단위변경 등 특이사항 기재"</formula>
    </cfRule>
  </conditionalFormatting>
  <conditionalFormatting sqref="T419">
    <cfRule type="cellIs" dxfId="167" priority="87" operator="equal">
      <formula>"활용통계 또는 자료 기입"</formula>
    </cfRule>
  </conditionalFormatting>
  <conditionalFormatting sqref="T412:U462">
    <cfRule type="cellIs" dxfId="166" priority="86" operator="equal">
      <formula>"활용 통계 및 자료 출처 기입"</formula>
    </cfRule>
  </conditionalFormatting>
  <conditionalFormatting sqref="U412:U462">
    <cfRule type="cellIs" dxfId="165" priority="85" operator="equal">
      <formula>"단위변경 등 특이사항 기재"</formula>
    </cfRule>
  </conditionalFormatting>
  <conditionalFormatting sqref="T476">
    <cfRule type="cellIs" dxfId="164" priority="84" operator="equal">
      <formula>"활용통계 또는 자료 기입"</formula>
    </cfRule>
  </conditionalFormatting>
  <conditionalFormatting sqref="T469:U519">
    <cfRule type="cellIs" dxfId="163" priority="83" operator="equal">
      <formula>"활용 통계 및 자료 출처 기입"</formula>
    </cfRule>
  </conditionalFormatting>
  <conditionalFormatting sqref="U469:U519">
    <cfRule type="cellIs" dxfId="162" priority="82" operator="equal">
      <formula>"단위변경 등 특이사항 기재"</formula>
    </cfRule>
  </conditionalFormatting>
  <conditionalFormatting sqref="T533">
    <cfRule type="cellIs" dxfId="161" priority="81" operator="equal">
      <formula>"활용통계 또는 자료 기입"</formula>
    </cfRule>
  </conditionalFormatting>
  <conditionalFormatting sqref="T526:U576">
    <cfRule type="cellIs" dxfId="160" priority="80" operator="equal">
      <formula>"활용 통계 및 자료 출처 기입"</formula>
    </cfRule>
  </conditionalFormatting>
  <conditionalFormatting sqref="U526:U576">
    <cfRule type="cellIs" dxfId="159" priority="79" operator="equal">
      <formula>"단위변경 등 특이사항 기재"</formula>
    </cfRule>
  </conditionalFormatting>
  <conditionalFormatting sqref="T590">
    <cfRule type="cellIs" dxfId="158" priority="78" operator="equal">
      <formula>"활용통계 또는 자료 기입"</formula>
    </cfRule>
  </conditionalFormatting>
  <conditionalFormatting sqref="T583:U633">
    <cfRule type="cellIs" dxfId="157" priority="77" operator="equal">
      <formula>"활용 통계 및 자료 출처 기입"</formula>
    </cfRule>
  </conditionalFormatting>
  <conditionalFormatting sqref="U583:U633">
    <cfRule type="cellIs" dxfId="156" priority="76" operator="equal">
      <formula>"단위변경 등 특이사항 기재"</formula>
    </cfRule>
  </conditionalFormatting>
  <conditionalFormatting sqref="T647">
    <cfRule type="cellIs" dxfId="155" priority="75" operator="equal">
      <formula>"활용통계 또는 자료 기입"</formula>
    </cfRule>
  </conditionalFormatting>
  <conditionalFormatting sqref="T640:U690">
    <cfRule type="cellIs" dxfId="154" priority="74" operator="equal">
      <formula>"활용 통계 및 자료 출처 기입"</formula>
    </cfRule>
  </conditionalFormatting>
  <conditionalFormatting sqref="U640:U690">
    <cfRule type="cellIs" dxfId="153" priority="73" operator="equal">
      <formula>"단위변경 등 특이사항 기재"</formula>
    </cfRule>
  </conditionalFormatting>
  <conditionalFormatting sqref="T704">
    <cfRule type="cellIs" dxfId="152" priority="72" operator="equal">
      <formula>"활용통계 또는 자료 기입"</formula>
    </cfRule>
  </conditionalFormatting>
  <conditionalFormatting sqref="T697:U747">
    <cfRule type="cellIs" dxfId="151" priority="71" operator="equal">
      <formula>"활용 통계 및 자료 출처 기입"</formula>
    </cfRule>
  </conditionalFormatting>
  <conditionalFormatting sqref="U697:U747">
    <cfRule type="cellIs" dxfId="150" priority="70" operator="equal">
      <formula>"단위변경 등 특이사항 기재"</formula>
    </cfRule>
  </conditionalFormatting>
  <conditionalFormatting sqref="T761">
    <cfRule type="cellIs" dxfId="149" priority="69" operator="equal">
      <formula>"활용통계 또는 자료 기입"</formula>
    </cfRule>
  </conditionalFormatting>
  <conditionalFormatting sqref="T754:U804">
    <cfRule type="cellIs" dxfId="148" priority="68" operator="equal">
      <formula>"활용 통계 및 자료 출처 기입"</formula>
    </cfRule>
  </conditionalFormatting>
  <conditionalFormatting sqref="U754:U804">
    <cfRule type="cellIs" dxfId="147" priority="67" operator="equal">
      <formula>"단위변경 등 특이사항 기재"</formula>
    </cfRule>
  </conditionalFormatting>
  <conditionalFormatting sqref="T818">
    <cfRule type="cellIs" dxfId="146" priority="66" operator="equal">
      <formula>"활용통계 또는 자료 기입"</formula>
    </cfRule>
  </conditionalFormatting>
  <conditionalFormatting sqref="T811:U861">
    <cfRule type="cellIs" dxfId="145" priority="65" operator="equal">
      <formula>"활용 통계 및 자료 출처 기입"</formula>
    </cfRule>
  </conditionalFormatting>
  <conditionalFormatting sqref="U811:U861">
    <cfRule type="cellIs" dxfId="144" priority="64" operator="equal">
      <formula>"단위변경 등 특이사항 기재"</formula>
    </cfRule>
  </conditionalFormatting>
  <conditionalFormatting sqref="T875">
    <cfRule type="cellIs" dxfId="143" priority="63" operator="equal">
      <formula>"활용통계 또는 자료 기입"</formula>
    </cfRule>
  </conditionalFormatting>
  <conditionalFormatting sqref="T868:U918">
    <cfRule type="cellIs" dxfId="142" priority="62" operator="equal">
      <formula>"활용 통계 및 자료 출처 기입"</formula>
    </cfRule>
  </conditionalFormatting>
  <conditionalFormatting sqref="U868:U918">
    <cfRule type="cellIs" dxfId="141" priority="61" operator="equal">
      <formula>"단위변경 등 특이사항 기재"</formula>
    </cfRule>
  </conditionalFormatting>
  <conditionalFormatting sqref="T932">
    <cfRule type="cellIs" dxfId="140" priority="60" operator="equal">
      <formula>"활용통계 또는 자료 기입"</formula>
    </cfRule>
  </conditionalFormatting>
  <conditionalFormatting sqref="T925:U975">
    <cfRule type="cellIs" dxfId="139" priority="59" operator="equal">
      <formula>"활용 통계 및 자료 출처 기입"</formula>
    </cfRule>
  </conditionalFormatting>
  <conditionalFormatting sqref="U925:U975">
    <cfRule type="cellIs" dxfId="138" priority="58" operator="equal">
      <formula>"단위변경 등 특이사항 기재"</formula>
    </cfRule>
  </conditionalFormatting>
  <conditionalFormatting sqref="T989">
    <cfRule type="cellIs" dxfId="137" priority="57" operator="equal">
      <formula>"활용통계 또는 자료 기입"</formula>
    </cfRule>
  </conditionalFormatting>
  <conditionalFormatting sqref="T982:U1032">
    <cfRule type="cellIs" dxfId="136" priority="56" operator="equal">
      <formula>"활용 통계 및 자료 출처 기입"</formula>
    </cfRule>
  </conditionalFormatting>
  <conditionalFormatting sqref="U982:U1032">
    <cfRule type="cellIs" dxfId="135" priority="55" operator="equal">
      <formula>"단위변경 등 특이사항 기재"</formula>
    </cfRule>
  </conditionalFormatting>
  <conditionalFormatting sqref="T1046">
    <cfRule type="cellIs" dxfId="134" priority="54" operator="equal">
      <formula>"활용통계 또는 자료 기입"</formula>
    </cfRule>
  </conditionalFormatting>
  <conditionalFormatting sqref="T1039:U1089">
    <cfRule type="cellIs" dxfId="133" priority="53" operator="equal">
      <formula>"활용 통계 및 자료 출처 기입"</formula>
    </cfRule>
  </conditionalFormatting>
  <conditionalFormatting sqref="U1039:U1089">
    <cfRule type="cellIs" dxfId="132" priority="52" operator="equal">
      <formula>"단위변경 등 특이사항 기재"</formula>
    </cfRule>
  </conditionalFormatting>
  <conditionalFormatting sqref="T1098:U1145">
    <cfRule type="cellIs" dxfId="131" priority="51" operator="equal">
      <formula>"활용 통계 및 자료 출처 기입"</formula>
    </cfRule>
  </conditionalFormatting>
  <conditionalFormatting sqref="U1098:U1145">
    <cfRule type="cellIs" dxfId="130" priority="50" operator="equal">
      <formula>"단위변경 등 특이사항 기재"</formula>
    </cfRule>
  </conditionalFormatting>
  <conditionalFormatting sqref="T1159">
    <cfRule type="cellIs" dxfId="129" priority="49" operator="equal">
      <formula>"활용통계 또는 자료 기입"</formula>
    </cfRule>
  </conditionalFormatting>
  <conditionalFormatting sqref="T1152:U1202">
    <cfRule type="cellIs" dxfId="128" priority="48" operator="equal">
      <formula>"활용 통계 및 자료 출처 기입"</formula>
    </cfRule>
  </conditionalFormatting>
  <conditionalFormatting sqref="U1152:U1202">
    <cfRule type="cellIs" dxfId="127" priority="47" operator="equal">
      <formula>"단위변경 등 특이사항 기재"</formula>
    </cfRule>
  </conditionalFormatting>
  <conditionalFormatting sqref="T1216">
    <cfRule type="cellIs" dxfId="126" priority="46" operator="equal">
      <formula>"활용통계 또는 자료 기입"</formula>
    </cfRule>
  </conditionalFormatting>
  <conditionalFormatting sqref="T1209:U1259">
    <cfRule type="cellIs" dxfId="125" priority="45" operator="equal">
      <formula>"활용 통계 및 자료 출처 기입"</formula>
    </cfRule>
  </conditionalFormatting>
  <conditionalFormatting sqref="U1209:U1259">
    <cfRule type="cellIs" dxfId="124" priority="44" operator="equal">
      <formula>"단위변경 등 특이사항 기재"</formula>
    </cfRule>
  </conditionalFormatting>
  <conditionalFormatting sqref="T1280">
    <cfRule type="cellIs" dxfId="123" priority="43" operator="equal">
      <formula>"활용통계 또는 자료 기입"</formula>
    </cfRule>
  </conditionalFormatting>
  <conditionalFormatting sqref="T1273:U1323">
    <cfRule type="cellIs" dxfId="122" priority="42" operator="equal">
      <formula>"활용 통계 및 자료 출처 기입"</formula>
    </cfRule>
  </conditionalFormatting>
  <conditionalFormatting sqref="U1273:U1323">
    <cfRule type="cellIs" dxfId="121" priority="41" operator="equal">
      <formula>"단위변경 등 특이사항 기재"</formula>
    </cfRule>
  </conditionalFormatting>
  <conditionalFormatting sqref="T1266:U1266">
    <cfRule type="cellIs" dxfId="120" priority="40" operator="equal">
      <formula>"활용 통계 및 자료 출처 기입"</formula>
    </cfRule>
  </conditionalFormatting>
  <conditionalFormatting sqref="U1266">
    <cfRule type="cellIs" dxfId="119" priority="39" operator="equal">
      <formula>"단위변경 등 특이사항 기재"</formula>
    </cfRule>
  </conditionalFormatting>
  <conditionalFormatting sqref="T1337">
    <cfRule type="cellIs" dxfId="118" priority="38" operator="equal">
      <formula>"활용통계 또는 자료 기입"</formula>
    </cfRule>
  </conditionalFormatting>
  <conditionalFormatting sqref="T1330:U1380">
    <cfRule type="cellIs" dxfId="117" priority="37" operator="equal">
      <formula>"활용 통계 및 자료 출처 기입"</formula>
    </cfRule>
  </conditionalFormatting>
  <conditionalFormatting sqref="U1330:U1380">
    <cfRule type="cellIs" dxfId="116" priority="36" operator="equal">
      <formula>"단위변경 등 특이사항 기재"</formula>
    </cfRule>
  </conditionalFormatting>
  <conditionalFormatting sqref="T1453">
    <cfRule type="cellIs" dxfId="115" priority="35" operator="equal">
      <formula>"활용통계 또는 자료 기입"</formula>
    </cfRule>
  </conditionalFormatting>
  <conditionalFormatting sqref="T1446:U1496">
    <cfRule type="cellIs" dxfId="114" priority="34" operator="equal">
      <formula>"활용 통계 및 자료 출처 기입"</formula>
    </cfRule>
  </conditionalFormatting>
  <conditionalFormatting sqref="U1446:U1496">
    <cfRule type="cellIs" dxfId="113" priority="33" operator="equal">
      <formula>"단위변경 등 특이사항 기재"</formula>
    </cfRule>
  </conditionalFormatting>
  <conditionalFormatting sqref="T1510">
    <cfRule type="cellIs" dxfId="112" priority="32" operator="equal">
      <formula>"활용통계 또는 자료 기입"</formula>
    </cfRule>
  </conditionalFormatting>
  <conditionalFormatting sqref="T1503:U1553">
    <cfRule type="cellIs" dxfId="111" priority="31" operator="equal">
      <formula>"활용 통계 및 자료 출처 기입"</formula>
    </cfRule>
  </conditionalFormatting>
  <conditionalFormatting sqref="U1503:U1553">
    <cfRule type="cellIs" dxfId="110" priority="30" operator="equal">
      <formula>"단위변경 등 특이사항 기재"</formula>
    </cfRule>
  </conditionalFormatting>
  <conditionalFormatting sqref="T1567">
    <cfRule type="cellIs" dxfId="109" priority="29" operator="equal">
      <formula>"활용통계 또는 자료 기입"</formula>
    </cfRule>
  </conditionalFormatting>
  <conditionalFormatting sqref="T1560:U1610">
    <cfRule type="cellIs" dxfId="108" priority="28" operator="equal">
      <formula>"활용 통계 및 자료 출처 기입"</formula>
    </cfRule>
  </conditionalFormatting>
  <conditionalFormatting sqref="U1560:U1610">
    <cfRule type="cellIs" dxfId="107" priority="27" operator="equal">
      <formula>"단위변경 등 특이사항 기재"</formula>
    </cfRule>
  </conditionalFormatting>
  <conditionalFormatting sqref="T1624">
    <cfRule type="cellIs" dxfId="106" priority="26" operator="equal">
      <formula>"활용통계 또는 자료 기입"</formula>
    </cfRule>
  </conditionalFormatting>
  <conditionalFormatting sqref="T1617:U1667">
    <cfRule type="cellIs" dxfId="105" priority="25" operator="equal">
      <formula>"활용 통계 및 자료 출처 기입"</formula>
    </cfRule>
  </conditionalFormatting>
  <conditionalFormatting sqref="U1617:U1667">
    <cfRule type="cellIs" dxfId="104" priority="24" operator="equal">
      <formula>"단위변경 등 특이사항 기재"</formula>
    </cfRule>
  </conditionalFormatting>
  <conditionalFormatting sqref="T1681">
    <cfRule type="cellIs" dxfId="103" priority="23" operator="equal">
      <formula>"활용통계 또는 자료 기입"</formula>
    </cfRule>
  </conditionalFormatting>
  <conditionalFormatting sqref="T1674:U1724">
    <cfRule type="cellIs" dxfId="102" priority="22" operator="equal">
      <formula>"활용 통계 및 자료 출처 기입"</formula>
    </cfRule>
  </conditionalFormatting>
  <conditionalFormatting sqref="U1674:U1724">
    <cfRule type="cellIs" dxfId="101" priority="21" operator="equal">
      <formula>"단위변경 등 특이사항 기재"</formula>
    </cfRule>
  </conditionalFormatting>
  <conditionalFormatting sqref="T1738">
    <cfRule type="cellIs" dxfId="100" priority="20" operator="equal">
      <formula>"활용통계 또는 자료 기입"</formula>
    </cfRule>
  </conditionalFormatting>
  <conditionalFormatting sqref="T1731:U1781">
    <cfRule type="cellIs" dxfId="99" priority="19" operator="equal">
      <formula>"활용 통계 및 자료 출처 기입"</formula>
    </cfRule>
  </conditionalFormatting>
  <conditionalFormatting sqref="U1731:U1781">
    <cfRule type="cellIs" dxfId="98" priority="18" operator="equal">
      <formula>"단위변경 등 특이사항 기재"</formula>
    </cfRule>
  </conditionalFormatting>
  <conditionalFormatting sqref="T1849:U1851">
    <cfRule type="cellIs" dxfId="97" priority="17" operator="equal">
      <formula>"활용 통계 및 자료 출처 기입"</formula>
    </cfRule>
  </conditionalFormatting>
  <conditionalFormatting sqref="U1849:U1851">
    <cfRule type="cellIs" dxfId="96" priority="16" operator="equal">
      <formula>"단위변경 등 특이사항 기재"</formula>
    </cfRule>
  </conditionalFormatting>
  <conditionalFormatting sqref="T1858:U1861">
    <cfRule type="cellIs" dxfId="95" priority="15" operator="equal">
      <formula>"활용 통계 및 자료 출처 기입"</formula>
    </cfRule>
  </conditionalFormatting>
  <conditionalFormatting sqref="U1858:U1861">
    <cfRule type="cellIs" dxfId="94" priority="14" operator="equal">
      <formula>"단위변경 등 특이사항 기재"</formula>
    </cfRule>
  </conditionalFormatting>
  <conditionalFormatting sqref="T1387:U1437">
    <cfRule type="cellIs" dxfId="93" priority="7" operator="equal">
      <formula>"활용 통계 및 자료 출처 기입"</formula>
    </cfRule>
  </conditionalFormatting>
  <conditionalFormatting sqref="U1387:U1437">
    <cfRule type="cellIs" dxfId="92" priority="6" operator="equal">
      <formula>"단위변경 등 특이사항 기재"</formula>
    </cfRule>
  </conditionalFormatting>
  <conditionalFormatting sqref="T1797">
    <cfRule type="cellIs" dxfId="91" priority="3" operator="equal">
      <formula>"활용통계 또는 자료 기입"</formula>
    </cfRule>
  </conditionalFormatting>
  <conditionalFormatting sqref="T1790:U1840">
    <cfRule type="cellIs" dxfId="90" priority="2" operator="equal">
      <formula>"활용 통계 및 자료 출처 기입"</formula>
    </cfRule>
  </conditionalFormatting>
  <conditionalFormatting sqref="U1790:U1840">
    <cfRule type="cellIs" dxfId="89" priority="1" operator="equal">
      <formula>"단위변경 등 특이사항 기재"</formula>
    </cfRule>
  </conditionalFormatting>
  <pageMargins left="0.15748031496062992" right="0.23622047244094491" top="0.59055118110236227" bottom="0.35433070866141736" header="0.59055118110236227" footer="0.31496062992125984"/>
  <pageSetup paperSize="9" scale="24" orientation="landscape" r:id="rId1"/>
  <rowBreaks count="1" manualBreakCount="1">
    <brk id="23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14AE7-A48D-4B8E-B592-A2A4A61FD4D5}">
  <sheetPr>
    <tabColor theme="5" tint="-0.249977111117893"/>
  </sheetPr>
  <dimension ref="A1:W392"/>
  <sheetViews>
    <sheetView showGridLines="0" zoomScale="70" zoomScaleNormal="70" zoomScaleSheetLayoutView="55" workbookViewId="0">
      <pane ySplit="4" topLeftCell="A44" activePane="bottomLeft" state="frozen"/>
      <selection activeCell="E2271" sqref="E2271"/>
      <selection pane="bottomLeft" activeCell="B44" sqref="B44"/>
    </sheetView>
  </sheetViews>
  <sheetFormatPr defaultColWidth="0" defaultRowHeight="16.5" zeroHeight="1"/>
  <cols>
    <col min="1" max="1" width="4.33203125" style="195" customWidth="1"/>
    <col min="2" max="2" width="7.83203125" style="195" customWidth="1"/>
    <col min="3" max="3" width="10" style="5" customWidth="1"/>
    <col min="4" max="4" width="20.83203125" style="5" customWidth="1"/>
    <col min="5" max="5" width="35.6640625" style="5" bestFit="1" customWidth="1"/>
    <col min="6" max="6" width="12.83203125" style="5" bestFit="1" customWidth="1"/>
    <col min="7" max="19" width="15.83203125" style="5" customWidth="1"/>
    <col min="20" max="21" width="38.83203125" style="5" customWidth="1"/>
    <col min="22" max="23" width="5.83203125" style="5" customWidth="1"/>
    <col min="24" max="16384" width="9.33203125" style="195" hidden="1"/>
  </cols>
  <sheetData>
    <row r="1" spans="2:23" ht="12.95" customHeight="1" thickBot="1">
      <c r="B1" s="119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195"/>
      <c r="W1" s="7"/>
    </row>
    <row r="2" spans="2:23" ht="30" customHeight="1" thickBot="1">
      <c r="B2" s="350" t="s">
        <v>805</v>
      </c>
      <c r="C2" s="351"/>
      <c r="D2" s="267"/>
      <c r="E2" s="295"/>
      <c r="F2" s="267"/>
      <c r="G2" s="267"/>
      <c r="H2" s="7"/>
      <c r="I2" s="7"/>
      <c r="J2" s="7"/>
      <c r="K2" s="7"/>
      <c r="L2" s="7"/>
      <c r="M2" s="7"/>
      <c r="N2" s="7"/>
      <c r="O2" s="7"/>
      <c r="P2" s="195"/>
      <c r="Q2" s="7"/>
      <c r="R2" s="195"/>
      <c r="S2" s="195"/>
      <c r="T2" s="195"/>
      <c r="U2" s="195"/>
      <c r="V2" s="195"/>
      <c r="W2" s="195"/>
    </row>
    <row r="3" spans="2:23" ht="30" customHeight="1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195"/>
      <c r="Q3" s="7"/>
      <c r="R3" s="195"/>
      <c r="S3" s="195"/>
      <c r="T3" s="195"/>
      <c r="U3" s="195"/>
      <c r="V3" s="195"/>
      <c r="W3" s="195"/>
    </row>
    <row r="4" spans="2:23" ht="12.95" customHeight="1">
      <c r="B4" s="11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195"/>
      <c r="W4" s="7"/>
    </row>
    <row r="5" spans="2:23" ht="12.95" customHeight="1" thickBot="1">
      <c r="B5" s="11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195"/>
      <c r="W5" s="7"/>
    </row>
    <row r="6" spans="2:23" ht="54.95" customHeight="1" thickBot="1">
      <c r="B6" s="376" t="s">
        <v>320</v>
      </c>
      <c r="C6" s="377"/>
      <c r="D6" s="377"/>
      <c r="E6" s="377"/>
      <c r="F6" s="377"/>
      <c r="G6" s="377"/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8"/>
      <c r="W6" s="7"/>
    </row>
    <row r="7" spans="2:23" ht="15.75" customHeight="1" thickBot="1">
      <c r="B7" s="222">
        <f>SUM(G11:S11,G17:S18,G24:S27,G33:S38)</f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195"/>
      <c r="W7" s="7"/>
    </row>
    <row r="8" spans="2:23" ht="35.1" customHeight="1" thickBot="1">
      <c r="C8" s="384" t="s">
        <v>321</v>
      </c>
      <c r="D8" s="385"/>
      <c r="E8" s="385"/>
      <c r="F8" s="385"/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85"/>
      <c r="R8" s="385"/>
      <c r="S8" s="385"/>
      <c r="T8" s="385"/>
      <c r="U8" s="385"/>
      <c r="V8" s="386"/>
      <c r="W8" s="10"/>
    </row>
    <row r="9" spans="2:23" ht="15.95" customHeight="1">
      <c r="C9" s="111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3"/>
      <c r="W9" s="12"/>
    </row>
    <row r="10" spans="2:23" ht="18" customHeight="1">
      <c r="C10" s="13" t="s">
        <v>2</v>
      </c>
      <c r="D10" s="321" t="s">
        <v>56</v>
      </c>
      <c r="E10" s="209" t="s">
        <v>57</v>
      </c>
      <c r="F10" s="321" t="s">
        <v>1</v>
      </c>
      <c r="G10" s="321">
        <v>2010</v>
      </c>
      <c r="H10" s="321">
        <v>2011</v>
      </c>
      <c r="I10" s="321">
        <v>2012</v>
      </c>
      <c r="J10" s="321">
        <v>2013</v>
      </c>
      <c r="K10" s="321">
        <v>2014</v>
      </c>
      <c r="L10" s="321">
        <v>2015</v>
      </c>
      <c r="M10" s="321">
        <v>2016</v>
      </c>
      <c r="N10" s="321">
        <v>2017</v>
      </c>
      <c r="O10" s="321">
        <v>2018</v>
      </c>
      <c r="P10" s="321">
        <v>2019</v>
      </c>
      <c r="Q10" s="321">
        <v>2020</v>
      </c>
      <c r="R10" s="321">
        <v>2021</v>
      </c>
      <c r="S10" s="321">
        <v>2022</v>
      </c>
      <c r="T10" s="321" t="s">
        <v>55</v>
      </c>
      <c r="U10" s="321" t="s">
        <v>37</v>
      </c>
      <c r="V10" s="9"/>
      <c r="W10" s="195"/>
    </row>
    <row r="11" spans="2:23" ht="18" customHeight="1">
      <c r="C11" s="14"/>
      <c r="D11" s="320" t="s">
        <v>322</v>
      </c>
      <c r="E11" s="185" t="s">
        <v>323</v>
      </c>
      <c r="F11" s="186" t="s">
        <v>324</v>
      </c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323" t="s">
        <v>88</v>
      </c>
      <c r="U11" s="323" t="s">
        <v>87</v>
      </c>
      <c r="V11" s="9"/>
      <c r="W11" s="195"/>
    </row>
    <row r="12" spans="2:23" ht="15.95" customHeight="1" thickBot="1">
      <c r="C12" s="3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  <c r="Q12" s="19"/>
      <c r="R12" s="19"/>
      <c r="S12" s="19"/>
      <c r="T12" s="19"/>
      <c r="U12" s="19"/>
      <c r="V12" s="20"/>
      <c r="W12" s="12"/>
    </row>
    <row r="13" spans="2:23" ht="15.95" customHeight="1" thickTop="1" thickBot="1">
      <c r="C13" s="12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2"/>
      <c r="Q13" s="12"/>
      <c r="R13" s="12"/>
      <c r="S13" s="12"/>
      <c r="T13" s="12"/>
      <c r="U13" s="12"/>
      <c r="V13" s="12"/>
      <c r="W13" s="12"/>
    </row>
    <row r="14" spans="2:23" ht="35.1" customHeight="1" thickBot="1">
      <c r="C14" s="217" t="s">
        <v>325</v>
      </c>
      <c r="D14" s="114" t="s">
        <v>326</v>
      </c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6"/>
      <c r="W14" s="10"/>
    </row>
    <row r="15" spans="2:23" ht="15.95" customHeight="1">
      <c r="C15" s="111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3"/>
      <c r="W15" s="12"/>
    </row>
    <row r="16" spans="2:23" ht="18" customHeight="1">
      <c r="C16" s="13" t="s">
        <v>2</v>
      </c>
      <c r="D16" s="321" t="s">
        <v>56</v>
      </c>
      <c r="E16" s="209" t="s">
        <v>57</v>
      </c>
      <c r="F16" s="321" t="s">
        <v>1</v>
      </c>
      <c r="G16" s="321">
        <v>2010</v>
      </c>
      <c r="H16" s="321">
        <v>2011</v>
      </c>
      <c r="I16" s="321">
        <v>2012</v>
      </c>
      <c r="J16" s="321">
        <v>2013</v>
      </c>
      <c r="K16" s="321">
        <v>2014</v>
      </c>
      <c r="L16" s="321">
        <v>2015</v>
      </c>
      <c r="M16" s="321">
        <v>2016</v>
      </c>
      <c r="N16" s="321">
        <v>2017</v>
      </c>
      <c r="O16" s="321">
        <v>2018</v>
      </c>
      <c r="P16" s="321">
        <v>2019</v>
      </c>
      <c r="Q16" s="321">
        <v>2020</v>
      </c>
      <c r="R16" s="321">
        <v>2021</v>
      </c>
      <c r="S16" s="321">
        <v>2022</v>
      </c>
      <c r="T16" s="321" t="s">
        <v>55</v>
      </c>
      <c r="U16" s="321" t="s">
        <v>37</v>
      </c>
      <c r="V16" s="9"/>
      <c r="W16" s="195"/>
    </row>
    <row r="17" spans="3:23" ht="18" customHeight="1">
      <c r="C17" s="14" t="s">
        <v>0</v>
      </c>
      <c r="D17" s="320" t="s">
        <v>322</v>
      </c>
      <c r="E17" s="185" t="s">
        <v>327</v>
      </c>
      <c r="F17" s="186" t="s">
        <v>324</v>
      </c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4"/>
      <c r="T17" s="323" t="s">
        <v>88</v>
      </c>
      <c r="U17" s="323" t="s">
        <v>87</v>
      </c>
      <c r="V17" s="9"/>
      <c r="W17" s="195"/>
    </row>
    <row r="18" spans="3:23" ht="18" customHeight="1">
      <c r="C18" s="14"/>
      <c r="D18" s="320" t="s">
        <v>322</v>
      </c>
      <c r="E18" s="185" t="s">
        <v>328</v>
      </c>
      <c r="F18" s="186" t="s">
        <v>324</v>
      </c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/>
      <c r="S18" s="184"/>
      <c r="T18" s="323" t="s">
        <v>88</v>
      </c>
      <c r="U18" s="323" t="s">
        <v>87</v>
      </c>
      <c r="V18" s="9"/>
      <c r="W18" s="195"/>
    </row>
    <row r="19" spans="3:23" ht="15.95" customHeight="1" thickBot="1">
      <c r="C19" s="3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9"/>
      <c r="Q19" s="19"/>
      <c r="R19" s="19"/>
      <c r="S19" s="19"/>
      <c r="T19" s="19"/>
      <c r="U19" s="19"/>
      <c r="V19" s="20"/>
      <c r="W19" s="12"/>
    </row>
    <row r="20" spans="3:23" ht="15.95" customHeight="1" thickTop="1" thickBot="1"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3:23" ht="35.1" customHeight="1" thickBot="1">
      <c r="C21" s="217" t="s">
        <v>329</v>
      </c>
      <c r="D21" s="114" t="s">
        <v>330</v>
      </c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6"/>
      <c r="W21" s="10"/>
    </row>
    <row r="22" spans="3:23" ht="15.95" customHeight="1">
      <c r="C22" s="111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3"/>
      <c r="W22" s="12"/>
    </row>
    <row r="23" spans="3:23" ht="18" customHeight="1">
      <c r="C23" s="13" t="s">
        <v>2</v>
      </c>
      <c r="D23" s="321" t="s">
        <v>56</v>
      </c>
      <c r="E23" s="209" t="s">
        <v>57</v>
      </c>
      <c r="F23" s="321" t="s">
        <v>1</v>
      </c>
      <c r="G23" s="321">
        <v>2010</v>
      </c>
      <c r="H23" s="321">
        <v>2011</v>
      </c>
      <c r="I23" s="321">
        <v>2012</v>
      </c>
      <c r="J23" s="321">
        <v>2013</v>
      </c>
      <c r="K23" s="321">
        <v>2014</v>
      </c>
      <c r="L23" s="321">
        <v>2015</v>
      </c>
      <c r="M23" s="321">
        <v>2016</v>
      </c>
      <c r="N23" s="321">
        <v>2017</v>
      </c>
      <c r="O23" s="321">
        <v>2018</v>
      </c>
      <c r="P23" s="321">
        <v>2019</v>
      </c>
      <c r="Q23" s="321">
        <v>2020</v>
      </c>
      <c r="R23" s="321">
        <v>2021</v>
      </c>
      <c r="S23" s="321">
        <v>2022</v>
      </c>
      <c r="T23" s="321" t="s">
        <v>55</v>
      </c>
      <c r="U23" s="321" t="s">
        <v>37</v>
      </c>
      <c r="V23" s="9"/>
      <c r="W23" s="195"/>
    </row>
    <row r="24" spans="3:23" ht="18" customHeight="1">
      <c r="C24" s="14" t="s">
        <v>0</v>
      </c>
      <c r="D24" s="352" t="s">
        <v>853</v>
      </c>
      <c r="E24" s="185" t="s">
        <v>854</v>
      </c>
      <c r="F24" s="186" t="s">
        <v>324</v>
      </c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4"/>
      <c r="S24" s="184"/>
      <c r="T24" s="323" t="s">
        <v>88</v>
      </c>
      <c r="U24" s="323" t="s">
        <v>87</v>
      </c>
      <c r="V24" s="9"/>
      <c r="W24" s="195"/>
    </row>
    <row r="25" spans="3:23" ht="18" customHeight="1">
      <c r="C25" s="14" t="s">
        <v>0</v>
      </c>
      <c r="D25" s="353"/>
      <c r="E25" s="185" t="s">
        <v>855</v>
      </c>
      <c r="F25" s="186" t="s">
        <v>324</v>
      </c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323" t="s">
        <v>88</v>
      </c>
      <c r="U25" s="323" t="s">
        <v>87</v>
      </c>
      <c r="V25" s="9"/>
      <c r="W25" s="195"/>
    </row>
    <row r="26" spans="3:23" ht="18" customHeight="1">
      <c r="C26" s="14" t="s">
        <v>0</v>
      </c>
      <c r="D26" s="353"/>
      <c r="E26" s="185" t="s">
        <v>856</v>
      </c>
      <c r="F26" s="186" t="s">
        <v>324</v>
      </c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4"/>
      <c r="T26" s="323" t="s">
        <v>88</v>
      </c>
      <c r="U26" s="323" t="s">
        <v>87</v>
      </c>
      <c r="V26" s="9"/>
      <c r="W26" s="195"/>
    </row>
    <row r="27" spans="3:23" ht="18" customHeight="1">
      <c r="C27" s="14" t="s">
        <v>0</v>
      </c>
      <c r="D27" s="354"/>
      <c r="E27" s="185" t="s">
        <v>857</v>
      </c>
      <c r="F27" s="186" t="s">
        <v>324</v>
      </c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323" t="s">
        <v>88</v>
      </c>
      <c r="U27" s="323" t="s">
        <v>87</v>
      </c>
      <c r="V27" s="9"/>
      <c r="W27" s="195"/>
    </row>
    <row r="28" spans="3:23" ht="15.95" customHeight="1" thickBot="1">
      <c r="C28" s="3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9"/>
      <c r="Q28" s="19"/>
      <c r="R28" s="19"/>
      <c r="S28" s="19"/>
      <c r="T28" s="19"/>
      <c r="U28" s="19"/>
      <c r="V28" s="20"/>
      <c r="W28" s="12"/>
    </row>
    <row r="29" spans="3:23" ht="15.95" customHeight="1" thickTop="1" thickBot="1"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3:23" ht="35.1" customHeight="1" thickBot="1">
      <c r="C30" s="217" t="s">
        <v>331</v>
      </c>
      <c r="D30" s="114" t="s">
        <v>332</v>
      </c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6"/>
      <c r="W30" s="10"/>
    </row>
    <row r="31" spans="3:23" ht="15.95" customHeight="1">
      <c r="C31" s="111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3"/>
      <c r="W31" s="12"/>
    </row>
    <row r="32" spans="3:23" ht="18" customHeight="1">
      <c r="C32" s="13" t="s">
        <v>2</v>
      </c>
      <c r="D32" s="321" t="s">
        <v>56</v>
      </c>
      <c r="E32" s="209" t="s">
        <v>57</v>
      </c>
      <c r="F32" s="321" t="s">
        <v>1</v>
      </c>
      <c r="G32" s="321">
        <v>2010</v>
      </c>
      <c r="H32" s="321">
        <v>2011</v>
      </c>
      <c r="I32" s="321">
        <v>2012</v>
      </c>
      <c r="J32" s="321">
        <v>2013</v>
      </c>
      <c r="K32" s="321">
        <v>2014</v>
      </c>
      <c r="L32" s="321">
        <v>2015</v>
      </c>
      <c r="M32" s="321">
        <v>2016</v>
      </c>
      <c r="N32" s="321">
        <v>2017</v>
      </c>
      <c r="O32" s="321">
        <v>2018</v>
      </c>
      <c r="P32" s="321">
        <v>2019</v>
      </c>
      <c r="Q32" s="321">
        <v>2020</v>
      </c>
      <c r="R32" s="321">
        <v>2021</v>
      </c>
      <c r="S32" s="321">
        <v>2022</v>
      </c>
      <c r="T32" s="321" t="s">
        <v>55</v>
      </c>
      <c r="U32" s="321" t="s">
        <v>37</v>
      </c>
      <c r="V32" s="9"/>
      <c r="W32" s="195"/>
    </row>
    <row r="33" spans="2:23" ht="18" customHeight="1">
      <c r="C33" s="14" t="s">
        <v>0</v>
      </c>
      <c r="D33" s="349" t="s">
        <v>333</v>
      </c>
      <c r="E33" s="185" t="s">
        <v>334</v>
      </c>
      <c r="F33" s="186" t="s">
        <v>335</v>
      </c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4"/>
      <c r="T33" s="323" t="s">
        <v>88</v>
      </c>
      <c r="U33" s="323" t="s">
        <v>87</v>
      </c>
      <c r="V33" s="9"/>
      <c r="W33" s="195"/>
    </row>
    <row r="34" spans="2:23" ht="18" customHeight="1">
      <c r="C34" s="14"/>
      <c r="D34" s="349"/>
      <c r="E34" s="185" t="s">
        <v>336</v>
      </c>
      <c r="F34" s="186" t="s">
        <v>335</v>
      </c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323" t="s">
        <v>88</v>
      </c>
      <c r="U34" s="323" t="s">
        <v>87</v>
      </c>
      <c r="V34" s="9"/>
      <c r="W34" s="195"/>
    </row>
    <row r="35" spans="2:23" ht="18" customHeight="1">
      <c r="C35" s="14"/>
      <c r="D35" s="349"/>
      <c r="E35" s="185" t="s">
        <v>337</v>
      </c>
      <c r="F35" s="186" t="s">
        <v>335</v>
      </c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323" t="s">
        <v>88</v>
      </c>
      <c r="U35" s="323" t="s">
        <v>87</v>
      </c>
      <c r="V35" s="9"/>
      <c r="W35" s="195"/>
    </row>
    <row r="36" spans="2:23" ht="18" customHeight="1">
      <c r="C36" s="14"/>
      <c r="D36" s="349" t="s">
        <v>338</v>
      </c>
      <c r="E36" s="185" t="s">
        <v>339</v>
      </c>
      <c r="F36" s="186" t="s">
        <v>335</v>
      </c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323" t="s">
        <v>88</v>
      </c>
      <c r="U36" s="323" t="s">
        <v>87</v>
      </c>
      <c r="V36" s="9"/>
      <c r="W36" s="195"/>
    </row>
    <row r="37" spans="2:23" ht="18" customHeight="1">
      <c r="C37" s="14"/>
      <c r="D37" s="349"/>
      <c r="E37" s="185" t="s">
        <v>340</v>
      </c>
      <c r="F37" s="186" t="s">
        <v>335</v>
      </c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323" t="s">
        <v>88</v>
      </c>
      <c r="U37" s="323" t="s">
        <v>87</v>
      </c>
      <c r="V37" s="9"/>
      <c r="W37" s="195"/>
    </row>
    <row r="38" spans="2:23" ht="18" customHeight="1">
      <c r="C38" s="14"/>
      <c r="D38" s="349"/>
      <c r="E38" s="185" t="s">
        <v>341</v>
      </c>
      <c r="F38" s="186" t="s">
        <v>335</v>
      </c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323" t="s">
        <v>88</v>
      </c>
      <c r="U38" s="323" t="s">
        <v>87</v>
      </c>
      <c r="V38" s="9"/>
      <c r="W38" s="195"/>
    </row>
    <row r="39" spans="2:23" ht="15.95" customHeight="1" thickBot="1">
      <c r="C39" s="3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9"/>
      <c r="Q39" s="19"/>
      <c r="R39" s="19"/>
      <c r="S39" s="19"/>
      <c r="T39" s="19"/>
      <c r="U39" s="19"/>
      <c r="V39" s="20"/>
      <c r="W39" s="12"/>
    </row>
    <row r="40" spans="2:23" ht="15.95" customHeight="1" thickTop="1"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</row>
    <row r="41" spans="2:23" ht="15.95" customHeight="1" thickBot="1"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</row>
    <row r="42" spans="2:23" ht="54.95" customHeight="1" thickBot="1">
      <c r="B42" s="376" t="s">
        <v>342</v>
      </c>
      <c r="C42" s="377"/>
      <c r="D42" s="377"/>
      <c r="E42" s="377"/>
      <c r="F42" s="377"/>
      <c r="G42" s="377"/>
      <c r="H42" s="377"/>
      <c r="I42" s="377"/>
      <c r="J42" s="377"/>
      <c r="K42" s="377"/>
      <c r="L42" s="377"/>
      <c r="M42" s="377"/>
      <c r="N42" s="377"/>
      <c r="O42" s="377"/>
      <c r="P42" s="377"/>
      <c r="Q42" s="377"/>
      <c r="R42" s="377"/>
      <c r="S42" s="377"/>
      <c r="T42" s="377"/>
      <c r="U42" s="377"/>
      <c r="V42" s="378"/>
      <c r="W42" s="7"/>
    </row>
    <row r="43" spans="2:23" ht="15.95" customHeight="1" thickBot="1">
      <c r="B43" s="155">
        <f>SUM(G47:S47,G53:S54,G60:S61,G67:S68,G74:S74,G80:S96,G102:S102)</f>
        <v>0</v>
      </c>
      <c r="C43" s="38"/>
      <c r="D43" s="38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9"/>
    </row>
    <row r="44" spans="2:23" ht="35.1" customHeight="1" thickBot="1">
      <c r="C44" s="217" t="s">
        <v>343</v>
      </c>
      <c r="D44" s="114" t="s">
        <v>344</v>
      </c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6"/>
      <c r="W44" s="10"/>
    </row>
    <row r="45" spans="2:23" ht="15.95" customHeight="1">
      <c r="C45" s="111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3"/>
      <c r="W45" s="12"/>
    </row>
    <row r="46" spans="2:23" ht="18" customHeight="1">
      <c r="C46" s="13" t="s">
        <v>2</v>
      </c>
      <c r="D46" s="321" t="s">
        <v>56</v>
      </c>
      <c r="E46" s="209" t="s">
        <v>57</v>
      </c>
      <c r="F46" s="321" t="s">
        <v>1</v>
      </c>
      <c r="G46" s="321">
        <v>2010</v>
      </c>
      <c r="H46" s="321">
        <v>2011</v>
      </c>
      <c r="I46" s="321">
        <v>2012</v>
      </c>
      <c r="J46" s="321">
        <v>2013</v>
      </c>
      <c r="K46" s="321">
        <v>2014</v>
      </c>
      <c r="L46" s="321">
        <v>2015</v>
      </c>
      <c r="M46" s="321">
        <v>2016</v>
      </c>
      <c r="N46" s="321">
        <v>2017</v>
      </c>
      <c r="O46" s="321">
        <v>2018</v>
      </c>
      <c r="P46" s="321">
        <v>2019</v>
      </c>
      <c r="Q46" s="321">
        <v>2020</v>
      </c>
      <c r="R46" s="321">
        <v>2021</v>
      </c>
      <c r="S46" s="321">
        <v>2022</v>
      </c>
      <c r="T46" s="321" t="s">
        <v>55</v>
      </c>
      <c r="U46" s="321" t="s">
        <v>37</v>
      </c>
      <c r="V46" s="9"/>
      <c r="W46" s="195"/>
    </row>
    <row r="47" spans="2:23" ht="18" customHeight="1">
      <c r="C47" s="14" t="s">
        <v>0</v>
      </c>
      <c r="D47" s="320" t="s">
        <v>322</v>
      </c>
      <c r="E47" s="185" t="s">
        <v>345</v>
      </c>
      <c r="F47" s="186" t="s">
        <v>324</v>
      </c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323" t="s">
        <v>88</v>
      </c>
      <c r="U47" s="323" t="s">
        <v>87</v>
      </c>
      <c r="V47" s="9"/>
      <c r="W47" s="195"/>
    </row>
    <row r="48" spans="2:23" ht="15.95" customHeight="1" thickBot="1">
      <c r="C48" s="3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9"/>
      <c r="Q48" s="19"/>
      <c r="R48" s="19"/>
      <c r="S48" s="19"/>
      <c r="T48" s="19"/>
      <c r="U48" s="19"/>
      <c r="V48" s="20"/>
      <c r="W48" s="12"/>
    </row>
    <row r="49" spans="3:23" ht="15.95" customHeight="1" thickTop="1" thickBot="1">
      <c r="C49" s="12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12"/>
      <c r="Q49" s="12"/>
      <c r="R49" s="12"/>
      <c r="S49" s="12"/>
      <c r="T49" s="12"/>
      <c r="U49" s="12"/>
      <c r="V49" s="12"/>
      <c r="W49" s="12"/>
    </row>
    <row r="50" spans="3:23" ht="35.1" customHeight="1" thickBot="1">
      <c r="C50" s="217" t="s">
        <v>346</v>
      </c>
      <c r="D50" s="114" t="s">
        <v>347</v>
      </c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6"/>
      <c r="W50" s="10"/>
    </row>
    <row r="51" spans="3:23" ht="15.95" customHeight="1">
      <c r="C51" s="111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3"/>
      <c r="W51" s="12"/>
    </row>
    <row r="52" spans="3:23" ht="18" customHeight="1">
      <c r="C52" s="13" t="s">
        <v>2</v>
      </c>
      <c r="D52" s="321" t="s">
        <v>56</v>
      </c>
      <c r="E52" s="209" t="s">
        <v>57</v>
      </c>
      <c r="F52" s="321" t="s">
        <v>1</v>
      </c>
      <c r="G52" s="321">
        <v>2010</v>
      </c>
      <c r="H52" s="321">
        <v>2011</v>
      </c>
      <c r="I52" s="321">
        <v>2012</v>
      </c>
      <c r="J52" s="321">
        <v>2013</v>
      </c>
      <c r="K52" s="321">
        <v>2014</v>
      </c>
      <c r="L52" s="321">
        <v>2015</v>
      </c>
      <c r="M52" s="321">
        <v>2016</v>
      </c>
      <c r="N52" s="321">
        <v>2017</v>
      </c>
      <c r="O52" s="321">
        <v>2018</v>
      </c>
      <c r="P52" s="321">
        <v>2019</v>
      </c>
      <c r="Q52" s="321">
        <v>2020</v>
      </c>
      <c r="R52" s="321">
        <v>2021</v>
      </c>
      <c r="S52" s="321">
        <v>2022</v>
      </c>
      <c r="T52" s="321" t="s">
        <v>55</v>
      </c>
      <c r="U52" s="321" t="s">
        <v>37</v>
      </c>
      <c r="V52" s="9"/>
      <c r="W52" s="195"/>
    </row>
    <row r="53" spans="3:23" ht="18" customHeight="1">
      <c r="C53" s="14"/>
      <c r="D53" s="322" t="s">
        <v>322</v>
      </c>
      <c r="E53" s="185" t="s">
        <v>869</v>
      </c>
      <c r="F53" s="186" t="s">
        <v>324</v>
      </c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323" t="s">
        <v>88</v>
      </c>
      <c r="U53" s="323" t="s">
        <v>87</v>
      </c>
      <c r="V53" s="9"/>
      <c r="W53" s="195"/>
    </row>
    <row r="54" spans="3:23" ht="18" customHeight="1">
      <c r="C54" s="14"/>
      <c r="D54" s="320" t="s">
        <v>322</v>
      </c>
      <c r="E54" s="185" t="s">
        <v>858</v>
      </c>
      <c r="F54" s="186" t="s">
        <v>823</v>
      </c>
      <c r="G54" s="18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323" t="s">
        <v>88</v>
      </c>
      <c r="U54" s="323" t="s">
        <v>87</v>
      </c>
      <c r="V54" s="9"/>
      <c r="W54" s="195"/>
    </row>
    <row r="55" spans="3:23" ht="15.95" customHeight="1" thickBot="1">
      <c r="C55" s="3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9"/>
      <c r="Q55" s="19"/>
      <c r="R55" s="19"/>
      <c r="S55" s="19"/>
      <c r="T55" s="19"/>
      <c r="U55" s="19"/>
      <c r="V55" s="20"/>
      <c r="W55" s="12"/>
    </row>
    <row r="56" spans="3:23" ht="15.95" customHeight="1" thickTop="1" thickBot="1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</row>
    <row r="57" spans="3:23" ht="35.1" customHeight="1" thickBot="1">
      <c r="C57" s="217" t="s">
        <v>348</v>
      </c>
      <c r="D57" s="114" t="s">
        <v>349</v>
      </c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6"/>
      <c r="W57" s="10"/>
    </row>
    <row r="58" spans="3:23" ht="15.95" customHeight="1">
      <c r="C58" s="111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3"/>
      <c r="W58" s="12"/>
    </row>
    <row r="59" spans="3:23" ht="18" customHeight="1">
      <c r="C59" s="13" t="s">
        <v>2</v>
      </c>
      <c r="D59" s="321" t="s">
        <v>56</v>
      </c>
      <c r="E59" s="209" t="s">
        <v>57</v>
      </c>
      <c r="F59" s="321" t="s">
        <v>1</v>
      </c>
      <c r="G59" s="321">
        <v>2010</v>
      </c>
      <c r="H59" s="321">
        <v>2011</v>
      </c>
      <c r="I59" s="321">
        <v>2012</v>
      </c>
      <c r="J59" s="321">
        <v>2013</v>
      </c>
      <c r="K59" s="321">
        <v>2014</v>
      </c>
      <c r="L59" s="321">
        <v>2015</v>
      </c>
      <c r="M59" s="321">
        <v>2016</v>
      </c>
      <c r="N59" s="321">
        <v>2017</v>
      </c>
      <c r="O59" s="321">
        <v>2018</v>
      </c>
      <c r="P59" s="321">
        <v>2019</v>
      </c>
      <c r="Q59" s="321">
        <v>2020</v>
      </c>
      <c r="R59" s="321">
        <v>2021</v>
      </c>
      <c r="S59" s="321">
        <v>2022</v>
      </c>
      <c r="T59" s="321" t="s">
        <v>55</v>
      </c>
      <c r="U59" s="321" t="s">
        <v>37</v>
      </c>
      <c r="V59" s="9"/>
      <c r="W59" s="195"/>
    </row>
    <row r="60" spans="3:23" ht="18" customHeight="1">
      <c r="C60" s="14"/>
      <c r="D60" s="322" t="s">
        <v>322</v>
      </c>
      <c r="E60" s="185" t="s">
        <v>867</v>
      </c>
      <c r="F60" s="186" t="s">
        <v>324</v>
      </c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323" t="s">
        <v>88</v>
      </c>
      <c r="U60" s="323" t="s">
        <v>87</v>
      </c>
      <c r="V60" s="9"/>
      <c r="W60" s="195"/>
    </row>
    <row r="61" spans="3:23" ht="18" customHeight="1">
      <c r="C61" s="14"/>
      <c r="D61" s="320" t="s">
        <v>322</v>
      </c>
      <c r="E61" s="185" t="s">
        <v>858</v>
      </c>
      <c r="F61" s="186" t="s">
        <v>823</v>
      </c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323" t="s">
        <v>88</v>
      </c>
      <c r="U61" s="323" t="s">
        <v>87</v>
      </c>
      <c r="V61" s="9"/>
      <c r="W61" s="195"/>
    </row>
    <row r="62" spans="3:23" ht="15.95" customHeight="1" thickBot="1">
      <c r="C62" s="3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9"/>
      <c r="Q62" s="19"/>
      <c r="R62" s="19"/>
      <c r="S62" s="19"/>
      <c r="T62" s="19"/>
      <c r="U62" s="19"/>
      <c r="V62" s="20"/>
      <c r="W62" s="12"/>
    </row>
    <row r="63" spans="3:23" ht="15.95" customHeight="1" thickTop="1" thickBot="1"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  <row r="64" spans="3:23" ht="35.1" customHeight="1" thickBot="1">
      <c r="C64" s="217" t="s">
        <v>350</v>
      </c>
      <c r="D64" s="114" t="s">
        <v>351</v>
      </c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6"/>
      <c r="W64" s="10"/>
    </row>
    <row r="65" spans="3:23" ht="15.95" customHeight="1">
      <c r="C65" s="111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3"/>
      <c r="W65" s="10"/>
    </row>
    <row r="66" spans="3:23" ht="18" customHeight="1">
      <c r="C66" s="13" t="s">
        <v>2</v>
      </c>
      <c r="D66" s="321" t="s">
        <v>56</v>
      </c>
      <c r="E66" s="209" t="s">
        <v>57</v>
      </c>
      <c r="F66" s="321" t="s">
        <v>1</v>
      </c>
      <c r="G66" s="321">
        <v>2010</v>
      </c>
      <c r="H66" s="321">
        <v>2011</v>
      </c>
      <c r="I66" s="321">
        <v>2012</v>
      </c>
      <c r="J66" s="321">
        <v>2013</v>
      </c>
      <c r="K66" s="321">
        <v>2014</v>
      </c>
      <c r="L66" s="321">
        <v>2015</v>
      </c>
      <c r="M66" s="321">
        <v>2016</v>
      </c>
      <c r="N66" s="321">
        <v>2017</v>
      </c>
      <c r="O66" s="321">
        <v>2018</v>
      </c>
      <c r="P66" s="321">
        <v>2019</v>
      </c>
      <c r="Q66" s="321">
        <v>2020</v>
      </c>
      <c r="R66" s="321">
        <v>2021</v>
      </c>
      <c r="S66" s="321">
        <v>2022</v>
      </c>
      <c r="T66" s="321" t="s">
        <v>55</v>
      </c>
      <c r="U66" s="321" t="s">
        <v>37</v>
      </c>
      <c r="V66" s="9"/>
      <c r="W66" s="10"/>
    </row>
    <row r="67" spans="3:23" ht="18" customHeight="1">
      <c r="C67" s="14"/>
      <c r="D67" s="322" t="s">
        <v>322</v>
      </c>
      <c r="E67" s="185" t="s">
        <v>868</v>
      </c>
      <c r="F67" s="186" t="s">
        <v>324</v>
      </c>
      <c r="G67" s="184"/>
      <c r="H67" s="184"/>
      <c r="I67" s="184"/>
      <c r="J67" s="184"/>
      <c r="K67" s="184"/>
      <c r="L67" s="184"/>
      <c r="M67" s="184"/>
      <c r="N67" s="184"/>
      <c r="O67" s="184"/>
      <c r="P67" s="184"/>
      <c r="Q67" s="184"/>
      <c r="R67" s="184"/>
      <c r="S67" s="184"/>
      <c r="T67" s="323" t="s">
        <v>88</v>
      </c>
      <c r="U67" s="323" t="s">
        <v>87</v>
      </c>
      <c r="V67" s="9"/>
      <c r="W67" s="10"/>
    </row>
    <row r="68" spans="3:23" ht="18" customHeight="1">
      <c r="C68" s="14"/>
      <c r="D68" s="320" t="s">
        <v>322</v>
      </c>
      <c r="E68" s="185" t="s">
        <v>858</v>
      </c>
      <c r="F68" s="186" t="s">
        <v>823</v>
      </c>
      <c r="G68" s="184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4"/>
      <c r="S68" s="184"/>
      <c r="T68" s="323" t="s">
        <v>88</v>
      </c>
      <c r="U68" s="323" t="s">
        <v>87</v>
      </c>
      <c r="V68" s="9"/>
      <c r="W68" s="10"/>
    </row>
    <row r="69" spans="3:23" ht="15.95" customHeight="1" thickBot="1">
      <c r="C69" s="3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9"/>
      <c r="Q69" s="19"/>
      <c r="R69" s="19"/>
      <c r="S69" s="19"/>
      <c r="T69" s="19"/>
      <c r="U69" s="19"/>
      <c r="V69" s="20"/>
      <c r="W69" s="10"/>
    </row>
    <row r="70" spans="3:23" ht="15.95" customHeight="1" thickTop="1" thickBot="1"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</row>
    <row r="71" spans="3:23" ht="35.1" customHeight="1" thickBot="1">
      <c r="C71" s="217" t="s">
        <v>352</v>
      </c>
      <c r="D71" s="114" t="s">
        <v>353</v>
      </c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5"/>
      <c r="S71" s="115"/>
      <c r="T71" s="115"/>
      <c r="U71" s="115"/>
      <c r="V71" s="116"/>
      <c r="W71" s="10"/>
    </row>
    <row r="72" spans="3:23" ht="15.95" customHeight="1">
      <c r="C72" s="111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3"/>
      <c r="W72" s="12"/>
    </row>
    <row r="73" spans="3:23" ht="18" customHeight="1">
      <c r="C73" s="13" t="s">
        <v>2</v>
      </c>
      <c r="D73" s="321" t="s">
        <v>56</v>
      </c>
      <c r="E73" s="209" t="s">
        <v>57</v>
      </c>
      <c r="F73" s="321" t="s">
        <v>1</v>
      </c>
      <c r="G73" s="321">
        <v>2010</v>
      </c>
      <c r="H73" s="321">
        <v>2011</v>
      </c>
      <c r="I73" s="321">
        <v>2012</v>
      </c>
      <c r="J73" s="321">
        <v>2013</v>
      </c>
      <c r="K73" s="321">
        <v>2014</v>
      </c>
      <c r="L73" s="321">
        <v>2015</v>
      </c>
      <c r="M73" s="321">
        <v>2016</v>
      </c>
      <c r="N73" s="321">
        <v>2017</v>
      </c>
      <c r="O73" s="321">
        <v>2018</v>
      </c>
      <c r="P73" s="321">
        <v>2019</v>
      </c>
      <c r="Q73" s="321">
        <v>2020</v>
      </c>
      <c r="R73" s="321">
        <v>2021</v>
      </c>
      <c r="S73" s="321">
        <v>2022</v>
      </c>
      <c r="T73" s="321" t="s">
        <v>55</v>
      </c>
      <c r="U73" s="321" t="s">
        <v>37</v>
      </c>
      <c r="V73" s="9"/>
      <c r="W73" s="195"/>
    </row>
    <row r="74" spans="3:23" ht="18" customHeight="1">
      <c r="C74" s="14"/>
      <c r="D74" s="322" t="s">
        <v>322</v>
      </c>
      <c r="E74" s="185" t="s">
        <v>354</v>
      </c>
      <c r="F74" s="186" t="s">
        <v>324</v>
      </c>
      <c r="G74" s="184"/>
      <c r="H74" s="184"/>
      <c r="I74" s="184"/>
      <c r="J74" s="184"/>
      <c r="K74" s="184"/>
      <c r="L74" s="184"/>
      <c r="M74" s="184"/>
      <c r="N74" s="184"/>
      <c r="O74" s="184"/>
      <c r="P74" s="184"/>
      <c r="Q74" s="184"/>
      <c r="R74" s="184"/>
      <c r="S74" s="184"/>
      <c r="T74" s="323" t="s">
        <v>88</v>
      </c>
      <c r="U74" s="323" t="s">
        <v>87</v>
      </c>
      <c r="V74" s="9"/>
      <c r="W74" s="195"/>
    </row>
    <row r="75" spans="3:23" ht="15.95" customHeight="1" thickBot="1">
      <c r="C75" s="3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9"/>
      <c r="Q75" s="19"/>
      <c r="R75" s="19"/>
      <c r="S75" s="19"/>
      <c r="T75" s="19"/>
      <c r="U75" s="19"/>
      <c r="V75" s="20"/>
      <c r="W75" s="12"/>
    </row>
    <row r="76" spans="3:23" ht="15.95" customHeight="1" thickTop="1" thickBot="1"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</row>
    <row r="77" spans="3:23" ht="35.1" customHeight="1" thickBot="1">
      <c r="C77" s="217" t="s">
        <v>355</v>
      </c>
      <c r="D77" s="114" t="s">
        <v>356</v>
      </c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6"/>
      <c r="W77" s="10"/>
    </row>
    <row r="78" spans="3:23" ht="15.95" customHeight="1">
      <c r="C78" s="111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3"/>
      <c r="W78" s="12"/>
    </row>
    <row r="79" spans="3:23" ht="18" customHeight="1">
      <c r="C79" s="13" t="s">
        <v>2</v>
      </c>
      <c r="D79" s="321" t="s">
        <v>56</v>
      </c>
      <c r="E79" s="209" t="s">
        <v>57</v>
      </c>
      <c r="F79" s="321" t="s">
        <v>1</v>
      </c>
      <c r="G79" s="321">
        <v>2010</v>
      </c>
      <c r="H79" s="321">
        <v>2011</v>
      </c>
      <c r="I79" s="321">
        <v>2012</v>
      </c>
      <c r="J79" s="321">
        <v>2013</v>
      </c>
      <c r="K79" s="321">
        <v>2014</v>
      </c>
      <c r="L79" s="321">
        <v>2015</v>
      </c>
      <c r="M79" s="321">
        <v>2016</v>
      </c>
      <c r="N79" s="321">
        <v>2017</v>
      </c>
      <c r="O79" s="321">
        <v>2018</v>
      </c>
      <c r="P79" s="321">
        <v>2019</v>
      </c>
      <c r="Q79" s="321">
        <v>2020</v>
      </c>
      <c r="R79" s="321">
        <v>2021</v>
      </c>
      <c r="S79" s="321">
        <v>2022</v>
      </c>
      <c r="T79" s="321" t="s">
        <v>55</v>
      </c>
      <c r="U79" s="321" t="s">
        <v>37</v>
      </c>
      <c r="V79" s="9"/>
      <c r="W79" s="195"/>
    </row>
    <row r="80" spans="3:23" ht="18" customHeight="1">
      <c r="C80" s="14" t="s">
        <v>0</v>
      </c>
      <c r="D80" s="352" t="s">
        <v>357</v>
      </c>
      <c r="E80" s="244" t="s">
        <v>859</v>
      </c>
      <c r="F80" s="186" t="s">
        <v>324</v>
      </c>
      <c r="G80" s="184"/>
      <c r="H80" s="184"/>
      <c r="I80" s="184"/>
      <c r="J80" s="184"/>
      <c r="K80" s="184"/>
      <c r="L80" s="184"/>
      <c r="M80" s="184"/>
      <c r="N80" s="184"/>
      <c r="O80" s="184"/>
      <c r="P80" s="184"/>
      <c r="Q80" s="184"/>
      <c r="R80" s="184"/>
      <c r="S80" s="184"/>
      <c r="T80" s="323" t="s">
        <v>88</v>
      </c>
      <c r="U80" s="323" t="s">
        <v>87</v>
      </c>
      <c r="V80" s="9"/>
      <c r="W80" s="195"/>
    </row>
    <row r="81" spans="3:23" ht="18" customHeight="1">
      <c r="C81" s="14"/>
      <c r="D81" s="353"/>
      <c r="E81" s="244" t="s">
        <v>860</v>
      </c>
      <c r="F81" s="186" t="s">
        <v>324</v>
      </c>
      <c r="G81" s="184"/>
      <c r="H81" s="184"/>
      <c r="I81" s="184"/>
      <c r="J81" s="184"/>
      <c r="K81" s="184"/>
      <c r="L81" s="184"/>
      <c r="M81" s="184"/>
      <c r="N81" s="184"/>
      <c r="O81" s="184"/>
      <c r="P81" s="184"/>
      <c r="Q81" s="184"/>
      <c r="R81" s="184"/>
      <c r="S81" s="184"/>
      <c r="T81" s="323" t="s">
        <v>88</v>
      </c>
      <c r="U81" s="323" t="s">
        <v>87</v>
      </c>
      <c r="V81" s="9"/>
      <c r="W81" s="195"/>
    </row>
    <row r="82" spans="3:23" ht="18" customHeight="1">
      <c r="C82" s="14"/>
      <c r="D82" s="353"/>
      <c r="E82" s="244" t="s">
        <v>861</v>
      </c>
      <c r="F82" s="186" t="s">
        <v>324</v>
      </c>
      <c r="G82" s="184"/>
      <c r="H82" s="184"/>
      <c r="I82" s="184"/>
      <c r="J82" s="184"/>
      <c r="K82" s="184"/>
      <c r="L82" s="184"/>
      <c r="M82" s="184"/>
      <c r="N82" s="184"/>
      <c r="O82" s="184"/>
      <c r="P82" s="184"/>
      <c r="Q82" s="184"/>
      <c r="R82" s="184"/>
      <c r="S82" s="184"/>
      <c r="T82" s="323" t="s">
        <v>88</v>
      </c>
      <c r="U82" s="323" t="s">
        <v>87</v>
      </c>
      <c r="V82" s="9"/>
      <c r="W82" s="195"/>
    </row>
    <row r="83" spans="3:23" ht="18" customHeight="1">
      <c r="C83" s="14"/>
      <c r="D83" s="353"/>
      <c r="E83" s="244" t="s">
        <v>862</v>
      </c>
      <c r="F83" s="186" t="s">
        <v>324</v>
      </c>
      <c r="G83" s="184"/>
      <c r="H83" s="184"/>
      <c r="I83" s="184"/>
      <c r="J83" s="184"/>
      <c r="K83" s="184"/>
      <c r="L83" s="184"/>
      <c r="M83" s="184"/>
      <c r="N83" s="184"/>
      <c r="O83" s="184"/>
      <c r="P83" s="184"/>
      <c r="Q83" s="184"/>
      <c r="R83" s="184"/>
      <c r="S83" s="184"/>
      <c r="T83" s="323" t="s">
        <v>88</v>
      </c>
      <c r="U83" s="323" t="s">
        <v>87</v>
      </c>
      <c r="V83" s="9"/>
      <c r="W83" s="195"/>
    </row>
    <row r="84" spans="3:23" ht="18" customHeight="1">
      <c r="C84" s="14"/>
      <c r="D84" s="353"/>
      <c r="E84" s="244" t="s">
        <v>863</v>
      </c>
      <c r="F84" s="186" t="s">
        <v>324</v>
      </c>
      <c r="G84" s="184"/>
      <c r="H84" s="184"/>
      <c r="I84" s="184"/>
      <c r="J84" s="184"/>
      <c r="K84" s="184"/>
      <c r="L84" s="184"/>
      <c r="M84" s="184"/>
      <c r="N84" s="184"/>
      <c r="O84" s="184"/>
      <c r="P84" s="184"/>
      <c r="Q84" s="184"/>
      <c r="R84" s="184"/>
      <c r="S84" s="184"/>
      <c r="T84" s="323" t="s">
        <v>88</v>
      </c>
      <c r="U84" s="323" t="s">
        <v>87</v>
      </c>
      <c r="V84" s="9"/>
      <c r="W84" s="195"/>
    </row>
    <row r="85" spans="3:23" ht="18" customHeight="1">
      <c r="C85" s="14"/>
      <c r="D85" s="353"/>
      <c r="E85" s="244" t="s">
        <v>864</v>
      </c>
      <c r="F85" s="186" t="s">
        <v>324</v>
      </c>
      <c r="G85" s="184"/>
      <c r="H85" s="184"/>
      <c r="I85" s="184"/>
      <c r="J85" s="184"/>
      <c r="K85" s="184"/>
      <c r="L85" s="184"/>
      <c r="M85" s="184"/>
      <c r="N85" s="184"/>
      <c r="O85" s="184"/>
      <c r="P85" s="184"/>
      <c r="Q85" s="184"/>
      <c r="R85" s="184"/>
      <c r="S85" s="184"/>
      <c r="T85" s="323" t="s">
        <v>88</v>
      </c>
      <c r="U85" s="323" t="s">
        <v>87</v>
      </c>
      <c r="V85" s="9"/>
      <c r="W85" s="195"/>
    </row>
    <row r="86" spans="3:23" ht="18" customHeight="1">
      <c r="C86" s="14"/>
      <c r="D86" s="353"/>
      <c r="E86" s="244" t="s">
        <v>865</v>
      </c>
      <c r="F86" s="186" t="s">
        <v>324</v>
      </c>
      <c r="G86" s="184"/>
      <c r="H86" s="184"/>
      <c r="I86" s="184"/>
      <c r="J86" s="184"/>
      <c r="K86" s="184"/>
      <c r="L86" s="184"/>
      <c r="M86" s="184"/>
      <c r="N86" s="184"/>
      <c r="O86" s="184"/>
      <c r="P86" s="184"/>
      <c r="Q86" s="184"/>
      <c r="R86" s="184"/>
      <c r="S86" s="184"/>
      <c r="T86" s="323" t="s">
        <v>88</v>
      </c>
      <c r="U86" s="323" t="s">
        <v>87</v>
      </c>
      <c r="V86" s="9"/>
      <c r="W86" s="195"/>
    </row>
    <row r="87" spans="3:23" ht="18" customHeight="1">
      <c r="C87" s="14"/>
      <c r="D87" s="354"/>
      <c r="E87" s="244" t="s">
        <v>866</v>
      </c>
      <c r="F87" s="186" t="s">
        <v>324</v>
      </c>
      <c r="G87" s="184"/>
      <c r="H87" s="184"/>
      <c r="I87" s="184"/>
      <c r="J87" s="184"/>
      <c r="K87" s="184"/>
      <c r="L87" s="184"/>
      <c r="M87" s="184"/>
      <c r="N87" s="184"/>
      <c r="O87" s="184"/>
      <c r="P87" s="184"/>
      <c r="Q87" s="184"/>
      <c r="R87" s="184"/>
      <c r="S87" s="184"/>
      <c r="T87" s="323" t="s">
        <v>88</v>
      </c>
      <c r="U87" s="323" t="s">
        <v>87</v>
      </c>
      <c r="V87" s="9"/>
      <c r="W87" s="195"/>
    </row>
    <row r="88" spans="3:23" ht="18" customHeight="1">
      <c r="C88" s="14"/>
      <c r="D88" s="352" t="s">
        <v>358</v>
      </c>
      <c r="E88" s="244" t="s">
        <v>824</v>
      </c>
      <c r="F88" s="186" t="s">
        <v>324</v>
      </c>
      <c r="G88" s="184"/>
      <c r="H88" s="184"/>
      <c r="I88" s="184"/>
      <c r="J88" s="184"/>
      <c r="K88" s="184"/>
      <c r="L88" s="184"/>
      <c r="M88" s="184"/>
      <c r="N88" s="184"/>
      <c r="O88" s="184"/>
      <c r="P88" s="184"/>
      <c r="Q88" s="184"/>
      <c r="R88" s="184"/>
      <c r="S88" s="184"/>
      <c r="T88" s="323" t="s">
        <v>88</v>
      </c>
      <c r="U88" s="323" t="s">
        <v>87</v>
      </c>
      <c r="V88" s="9"/>
      <c r="W88" s="195"/>
    </row>
    <row r="89" spans="3:23" ht="18" customHeight="1">
      <c r="C89" s="14"/>
      <c r="D89" s="353"/>
      <c r="E89" s="244" t="s">
        <v>359</v>
      </c>
      <c r="F89" s="186" t="s">
        <v>324</v>
      </c>
      <c r="G89" s="184"/>
      <c r="H89" s="184"/>
      <c r="I89" s="184"/>
      <c r="J89" s="184"/>
      <c r="K89" s="184"/>
      <c r="L89" s="184"/>
      <c r="M89" s="184"/>
      <c r="N89" s="184"/>
      <c r="O89" s="184"/>
      <c r="P89" s="184"/>
      <c r="Q89" s="184"/>
      <c r="R89" s="184"/>
      <c r="S89" s="184"/>
      <c r="T89" s="323" t="s">
        <v>88</v>
      </c>
      <c r="U89" s="323" t="s">
        <v>87</v>
      </c>
      <c r="V89" s="9"/>
      <c r="W89" s="195"/>
    </row>
    <row r="90" spans="3:23" ht="18" customHeight="1">
      <c r="C90" s="14"/>
      <c r="D90" s="354"/>
      <c r="E90" s="244" t="s">
        <v>360</v>
      </c>
      <c r="F90" s="186" t="s">
        <v>324</v>
      </c>
      <c r="G90" s="184"/>
      <c r="H90" s="184"/>
      <c r="I90" s="184"/>
      <c r="J90" s="184"/>
      <c r="K90" s="184"/>
      <c r="L90" s="184"/>
      <c r="M90" s="184"/>
      <c r="N90" s="184"/>
      <c r="O90" s="184"/>
      <c r="P90" s="184"/>
      <c r="Q90" s="184"/>
      <c r="R90" s="184"/>
      <c r="S90" s="184"/>
      <c r="T90" s="323" t="s">
        <v>88</v>
      </c>
      <c r="U90" s="323" t="s">
        <v>87</v>
      </c>
      <c r="V90" s="9"/>
      <c r="W90" s="195"/>
    </row>
    <row r="91" spans="3:23" ht="18" customHeight="1">
      <c r="C91" s="14"/>
      <c r="D91" s="320" t="s">
        <v>361</v>
      </c>
      <c r="E91" s="244" t="s">
        <v>362</v>
      </c>
      <c r="F91" s="186" t="s">
        <v>324</v>
      </c>
      <c r="G91" s="184"/>
      <c r="H91" s="184"/>
      <c r="I91" s="184"/>
      <c r="J91" s="184"/>
      <c r="K91" s="184"/>
      <c r="L91" s="184"/>
      <c r="M91" s="184"/>
      <c r="N91" s="184"/>
      <c r="O91" s="184"/>
      <c r="P91" s="184"/>
      <c r="Q91" s="184"/>
      <c r="R91" s="184"/>
      <c r="S91" s="184"/>
      <c r="T91" s="323" t="s">
        <v>88</v>
      </c>
      <c r="U91" s="323" t="s">
        <v>87</v>
      </c>
      <c r="V91" s="9"/>
      <c r="W91" s="195"/>
    </row>
    <row r="92" spans="3:23" ht="18" customHeight="1">
      <c r="C92" s="14"/>
      <c r="D92" s="352" t="s">
        <v>363</v>
      </c>
      <c r="E92" s="244" t="s">
        <v>364</v>
      </c>
      <c r="F92" s="186" t="s">
        <v>324</v>
      </c>
      <c r="G92" s="184"/>
      <c r="H92" s="184"/>
      <c r="I92" s="184"/>
      <c r="J92" s="184"/>
      <c r="K92" s="184"/>
      <c r="L92" s="184"/>
      <c r="M92" s="184"/>
      <c r="N92" s="184"/>
      <c r="O92" s="184"/>
      <c r="P92" s="184"/>
      <c r="Q92" s="184"/>
      <c r="R92" s="184"/>
      <c r="S92" s="184"/>
      <c r="T92" s="323" t="s">
        <v>88</v>
      </c>
      <c r="U92" s="323" t="s">
        <v>87</v>
      </c>
      <c r="V92" s="9"/>
      <c r="W92" s="195"/>
    </row>
    <row r="93" spans="3:23" ht="18" customHeight="1">
      <c r="C93" s="14"/>
      <c r="D93" s="354"/>
      <c r="E93" s="244" t="s">
        <v>365</v>
      </c>
      <c r="F93" s="186" t="s">
        <v>324</v>
      </c>
      <c r="G93" s="184"/>
      <c r="H93" s="184"/>
      <c r="I93" s="184"/>
      <c r="J93" s="184"/>
      <c r="K93" s="184"/>
      <c r="L93" s="184"/>
      <c r="M93" s="184"/>
      <c r="N93" s="184"/>
      <c r="O93" s="184"/>
      <c r="P93" s="184"/>
      <c r="Q93" s="184"/>
      <c r="R93" s="184"/>
      <c r="S93" s="184"/>
      <c r="T93" s="323" t="s">
        <v>88</v>
      </c>
      <c r="U93" s="323" t="s">
        <v>87</v>
      </c>
      <c r="V93" s="9"/>
      <c r="W93" s="195"/>
    </row>
    <row r="94" spans="3:23" ht="18" customHeight="1">
      <c r="C94" s="14"/>
      <c r="D94" s="320" t="s">
        <v>366</v>
      </c>
      <c r="E94" s="244" t="s">
        <v>367</v>
      </c>
      <c r="F94" s="186" t="s">
        <v>324</v>
      </c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323" t="s">
        <v>88</v>
      </c>
      <c r="U94" s="323" t="s">
        <v>87</v>
      </c>
      <c r="V94" s="9"/>
      <c r="W94" s="195"/>
    </row>
    <row r="95" spans="3:23" ht="18" customHeight="1">
      <c r="C95" s="14"/>
      <c r="D95" s="320" t="s">
        <v>368</v>
      </c>
      <c r="E95" s="185" t="s">
        <v>369</v>
      </c>
      <c r="F95" s="186" t="s">
        <v>324</v>
      </c>
      <c r="G95" s="184"/>
      <c r="H95" s="184"/>
      <c r="I95" s="184"/>
      <c r="J95" s="184"/>
      <c r="K95" s="184"/>
      <c r="L95" s="184"/>
      <c r="M95" s="184"/>
      <c r="N95" s="184"/>
      <c r="O95" s="184"/>
      <c r="P95" s="184"/>
      <c r="Q95" s="184"/>
      <c r="R95" s="184"/>
      <c r="S95" s="184"/>
      <c r="T95" s="323" t="s">
        <v>88</v>
      </c>
      <c r="U95" s="323" t="s">
        <v>87</v>
      </c>
      <c r="V95" s="9"/>
      <c r="W95" s="195"/>
    </row>
    <row r="96" spans="3:23" ht="18" customHeight="1">
      <c r="C96" s="14"/>
      <c r="D96" s="320" t="s">
        <v>370</v>
      </c>
      <c r="E96" s="244" t="s">
        <v>371</v>
      </c>
      <c r="F96" s="186" t="s">
        <v>324</v>
      </c>
      <c r="G96" s="184"/>
      <c r="H96" s="184"/>
      <c r="I96" s="184"/>
      <c r="J96" s="184"/>
      <c r="K96" s="184"/>
      <c r="L96" s="184"/>
      <c r="M96" s="184"/>
      <c r="N96" s="184"/>
      <c r="O96" s="184"/>
      <c r="P96" s="184"/>
      <c r="Q96" s="184"/>
      <c r="R96" s="184"/>
      <c r="S96" s="184"/>
      <c r="T96" s="323" t="s">
        <v>88</v>
      </c>
      <c r="U96" s="323" t="s">
        <v>87</v>
      </c>
      <c r="V96" s="9"/>
      <c r="W96" s="195"/>
    </row>
    <row r="97" spans="2:23" ht="15.95" customHeight="1" thickBot="1">
      <c r="C97" s="3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9"/>
      <c r="Q97" s="19"/>
      <c r="R97" s="19"/>
      <c r="S97" s="19"/>
      <c r="T97" s="19"/>
      <c r="U97" s="19"/>
      <c r="V97" s="20"/>
      <c r="W97" s="12"/>
    </row>
    <row r="98" spans="2:23" ht="15.95" customHeight="1" thickTop="1" thickBot="1"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</row>
    <row r="99" spans="2:23" ht="35.1" customHeight="1" thickBot="1">
      <c r="C99" s="217" t="s">
        <v>372</v>
      </c>
      <c r="D99" s="114" t="s">
        <v>373</v>
      </c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  <c r="R99" s="115"/>
      <c r="S99" s="115"/>
      <c r="T99" s="115"/>
      <c r="U99" s="115"/>
      <c r="V99" s="116"/>
      <c r="W99" s="10"/>
    </row>
    <row r="100" spans="2:23" ht="15.95" customHeight="1">
      <c r="C100" s="111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3"/>
      <c r="W100" s="12"/>
    </row>
    <row r="101" spans="2:23" ht="18" customHeight="1">
      <c r="C101" s="13" t="s">
        <v>2</v>
      </c>
      <c r="D101" s="321" t="s">
        <v>56</v>
      </c>
      <c r="E101" s="209" t="s">
        <v>57</v>
      </c>
      <c r="F101" s="321" t="s">
        <v>1</v>
      </c>
      <c r="G101" s="321">
        <v>2010</v>
      </c>
      <c r="H101" s="321">
        <v>2011</v>
      </c>
      <c r="I101" s="321">
        <v>2012</v>
      </c>
      <c r="J101" s="321">
        <v>2013</v>
      </c>
      <c r="K101" s="321">
        <v>2014</v>
      </c>
      <c r="L101" s="321">
        <v>2015</v>
      </c>
      <c r="M101" s="321">
        <v>2016</v>
      </c>
      <c r="N101" s="321">
        <v>2017</v>
      </c>
      <c r="O101" s="321">
        <v>2018</v>
      </c>
      <c r="P101" s="321">
        <v>2019</v>
      </c>
      <c r="Q101" s="321">
        <v>2020</v>
      </c>
      <c r="R101" s="321">
        <v>2021</v>
      </c>
      <c r="S101" s="321">
        <v>2022</v>
      </c>
      <c r="T101" s="321" t="s">
        <v>55</v>
      </c>
      <c r="U101" s="321" t="s">
        <v>37</v>
      </c>
      <c r="V101" s="9"/>
      <c r="W101" s="195"/>
    </row>
    <row r="102" spans="2:23" ht="18" customHeight="1">
      <c r="C102" s="14" t="s">
        <v>0</v>
      </c>
      <c r="D102" s="320" t="s">
        <v>374</v>
      </c>
      <c r="E102" s="185" t="s">
        <v>375</v>
      </c>
      <c r="F102" s="186" t="s">
        <v>324</v>
      </c>
      <c r="G102" s="184"/>
      <c r="H102" s="184"/>
      <c r="I102" s="184"/>
      <c r="J102" s="184"/>
      <c r="K102" s="184"/>
      <c r="L102" s="184"/>
      <c r="M102" s="184"/>
      <c r="N102" s="184"/>
      <c r="O102" s="184"/>
      <c r="P102" s="184"/>
      <c r="Q102" s="184"/>
      <c r="R102" s="184"/>
      <c r="S102" s="184"/>
      <c r="T102" s="323" t="s">
        <v>88</v>
      </c>
      <c r="U102" s="323" t="s">
        <v>87</v>
      </c>
      <c r="V102" s="9"/>
      <c r="W102" s="195"/>
    </row>
    <row r="103" spans="2:23" ht="15.95" customHeight="1" thickBot="1">
      <c r="C103" s="3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9"/>
      <c r="Q103" s="19"/>
      <c r="R103" s="19"/>
      <c r="S103" s="19"/>
      <c r="T103" s="19"/>
      <c r="U103" s="19"/>
      <c r="V103" s="20"/>
      <c r="W103" s="12"/>
    </row>
    <row r="104" spans="2:23" ht="15.95" customHeight="1" thickTop="1"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</row>
    <row r="105" spans="2:23" ht="15.95" customHeight="1" thickBot="1"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2:23" ht="54.95" customHeight="1" thickBot="1">
      <c r="B106" s="376" t="s">
        <v>376</v>
      </c>
      <c r="C106" s="377"/>
      <c r="D106" s="377"/>
      <c r="E106" s="377"/>
      <c r="F106" s="377"/>
      <c r="G106" s="377"/>
      <c r="H106" s="377"/>
      <c r="I106" s="377"/>
      <c r="J106" s="377"/>
      <c r="K106" s="377"/>
      <c r="L106" s="377"/>
      <c r="M106" s="377"/>
      <c r="N106" s="377"/>
      <c r="O106" s="377"/>
      <c r="P106" s="377"/>
      <c r="Q106" s="377"/>
      <c r="R106" s="377"/>
      <c r="S106" s="377"/>
      <c r="T106" s="377"/>
      <c r="U106" s="377"/>
      <c r="V106" s="378"/>
      <c r="W106" s="7"/>
    </row>
    <row r="107" spans="2:23" ht="15.95" customHeight="1" thickBot="1">
      <c r="B107" s="155">
        <f>SUM(G111:S122,G128:S129,G135:S137,G143:S144,G150:S151,G157:S158)</f>
        <v>0</v>
      </c>
      <c r="C107" s="38"/>
      <c r="D107" s="38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9"/>
    </row>
    <row r="108" spans="2:23" ht="35.1" customHeight="1" thickBot="1">
      <c r="C108" s="217" t="s">
        <v>377</v>
      </c>
      <c r="D108" s="114" t="s">
        <v>378</v>
      </c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  <c r="R108" s="115"/>
      <c r="S108" s="115"/>
      <c r="T108" s="115"/>
      <c r="U108" s="115"/>
      <c r="V108" s="116"/>
      <c r="W108" s="10"/>
    </row>
    <row r="109" spans="2:23" ht="15.95" customHeight="1">
      <c r="C109" s="111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3"/>
      <c r="W109" s="12"/>
    </row>
    <row r="110" spans="2:23" ht="18" customHeight="1">
      <c r="C110" s="13" t="s">
        <v>2</v>
      </c>
      <c r="D110" s="321" t="s">
        <v>56</v>
      </c>
      <c r="E110" s="209" t="s">
        <v>57</v>
      </c>
      <c r="F110" s="321" t="s">
        <v>1</v>
      </c>
      <c r="G110" s="321">
        <v>2010</v>
      </c>
      <c r="H110" s="321">
        <v>2011</v>
      </c>
      <c r="I110" s="321">
        <v>2012</v>
      </c>
      <c r="J110" s="321">
        <v>2013</v>
      </c>
      <c r="K110" s="321">
        <v>2014</v>
      </c>
      <c r="L110" s="321">
        <v>2015</v>
      </c>
      <c r="M110" s="321">
        <v>2016</v>
      </c>
      <c r="N110" s="321">
        <v>2017</v>
      </c>
      <c r="O110" s="321">
        <v>2018</v>
      </c>
      <c r="P110" s="321">
        <v>2019</v>
      </c>
      <c r="Q110" s="321">
        <v>2020</v>
      </c>
      <c r="R110" s="321">
        <v>2021</v>
      </c>
      <c r="S110" s="321">
        <v>2022</v>
      </c>
      <c r="T110" s="321" t="s">
        <v>55</v>
      </c>
      <c r="U110" s="321" t="s">
        <v>37</v>
      </c>
      <c r="V110" s="9"/>
      <c r="W110" s="195"/>
    </row>
    <row r="111" spans="2:23" ht="18" customHeight="1">
      <c r="C111" s="14" t="s">
        <v>0</v>
      </c>
      <c r="D111" s="349" t="s">
        <v>379</v>
      </c>
      <c r="E111" s="185" t="s">
        <v>825</v>
      </c>
      <c r="F111" s="186" t="s">
        <v>380</v>
      </c>
      <c r="G111" s="184"/>
      <c r="H111" s="184"/>
      <c r="I111" s="184"/>
      <c r="J111" s="184"/>
      <c r="K111" s="184"/>
      <c r="L111" s="184"/>
      <c r="M111" s="184"/>
      <c r="N111" s="184"/>
      <c r="O111" s="184"/>
      <c r="P111" s="184"/>
      <c r="Q111" s="184"/>
      <c r="R111" s="184"/>
      <c r="S111" s="184"/>
      <c r="T111" s="323" t="s">
        <v>88</v>
      </c>
      <c r="U111" s="323" t="s">
        <v>87</v>
      </c>
      <c r="V111" s="9"/>
      <c r="W111" s="195"/>
    </row>
    <row r="112" spans="2:23" ht="18" customHeight="1">
      <c r="C112" s="14"/>
      <c r="D112" s="349"/>
      <c r="E112" s="185" t="s">
        <v>826</v>
      </c>
      <c r="F112" s="186" t="s">
        <v>380</v>
      </c>
      <c r="G112" s="184"/>
      <c r="H112" s="184"/>
      <c r="I112" s="184"/>
      <c r="J112" s="184"/>
      <c r="K112" s="184"/>
      <c r="L112" s="184"/>
      <c r="M112" s="184"/>
      <c r="N112" s="184"/>
      <c r="O112" s="184"/>
      <c r="P112" s="184"/>
      <c r="Q112" s="184"/>
      <c r="R112" s="184"/>
      <c r="S112" s="184"/>
      <c r="T112" s="323" t="s">
        <v>88</v>
      </c>
      <c r="U112" s="323" t="s">
        <v>87</v>
      </c>
      <c r="V112" s="9"/>
      <c r="W112" s="195"/>
    </row>
    <row r="113" spans="3:23" ht="18" customHeight="1">
      <c r="C113" s="14"/>
      <c r="D113" s="349"/>
      <c r="E113" s="185" t="s">
        <v>827</v>
      </c>
      <c r="F113" s="186" t="s">
        <v>380</v>
      </c>
      <c r="G113" s="184"/>
      <c r="H113" s="184"/>
      <c r="I113" s="184"/>
      <c r="J113" s="184"/>
      <c r="K113" s="184"/>
      <c r="L113" s="184"/>
      <c r="M113" s="184"/>
      <c r="N113" s="184"/>
      <c r="O113" s="184"/>
      <c r="P113" s="184"/>
      <c r="Q113" s="184"/>
      <c r="R113" s="184"/>
      <c r="S113" s="184"/>
      <c r="T113" s="323" t="s">
        <v>88</v>
      </c>
      <c r="U113" s="323" t="s">
        <v>87</v>
      </c>
      <c r="V113" s="9"/>
      <c r="W113" s="195"/>
    </row>
    <row r="114" spans="3:23" ht="18" customHeight="1">
      <c r="C114" s="14"/>
      <c r="D114" s="349"/>
      <c r="E114" s="185" t="s">
        <v>828</v>
      </c>
      <c r="F114" s="186" t="s">
        <v>380</v>
      </c>
      <c r="G114" s="184"/>
      <c r="H114" s="184"/>
      <c r="I114" s="184"/>
      <c r="J114" s="184"/>
      <c r="K114" s="184"/>
      <c r="L114" s="184"/>
      <c r="M114" s="184"/>
      <c r="N114" s="184"/>
      <c r="O114" s="184"/>
      <c r="P114" s="184"/>
      <c r="Q114" s="184"/>
      <c r="R114" s="184"/>
      <c r="S114" s="184"/>
      <c r="T114" s="323" t="s">
        <v>88</v>
      </c>
      <c r="U114" s="323" t="s">
        <v>87</v>
      </c>
      <c r="V114" s="9"/>
      <c r="W114" s="195"/>
    </row>
    <row r="115" spans="3:23" ht="18" customHeight="1">
      <c r="C115" s="14"/>
      <c r="D115" s="349"/>
      <c r="E115" s="244" t="s">
        <v>829</v>
      </c>
      <c r="F115" s="186" t="s">
        <v>380</v>
      </c>
      <c r="G115" s="184"/>
      <c r="H115" s="184"/>
      <c r="I115" s="184"/>
      <c r="J115" s="184"/>
      <c r="K115" s="184"/>
      <c r="L115" s="184"/>
      <c r="M115" s="184"/>
      <c r="N115" s="184"/>
      <c r="O115" s="184"/>
      <c r="P115" s="184"/>
      <c r="Q115" s="184"/>
      <c r="R115" s="184"/>
      <c r="S115" s="184"/>
      <c r="T115" s="323" t="s">
        <v>88</v>
      </c>
      <c r="U115" s="323" t="s">
        <v>87</v>
      </c>
      <c r="V115" s="9"/>
      <c r="W115" s="195"/>
    </row>
    <row r="116" spans="3:23" ht="18" customHeight="1">
      <c r="C116" s="14"/>
      <c r="D116" s="349"/>
      <c r="E116" s="244" t="s">
        <v>830</v>
      </c>
      <c r="F116" s="186" t="s">
        <v>380</v>
      </c>
      <c r="G116" s="184"/>
      <c r="H116" s="184"/>
      <c r="I116" s="184"/>
      <c r="J116" s="184"/>
      <c r="K116" s="184"/>
      <c r="L116" s="184"/>
      <c r="M116" s="184"/>
      <c r="N116" s="184"/>
      <c r="O116" s="184"/>
      <c r="P116" s="184"/>
      <c r="Q116" s="184"/>
      <c r="R116" s="184"/>
      <c r="S116" s="184"/>
      <c r="T116" s="323" t="s">
        <v>88</v>
      </c>
      <c r="U116" s="323" t="s">
        <v>87</v>
      </c>
      <c r="V116" s="9"/>
      <c r="W116" s="195"/>
    </row>
    <row r="117" spans="3:23" ht="18" customHeight="1">
      <c r="C117" s="14"/>
      <c r="D117" s="349"/>
      <c r="E117" s="244" t="s">
        <v>831</v>
      </c>
      <c r="F117" s="186" t="s">
        <v>380</v>
      </c>
      <c r="G117" s="184"/>
      <c r="H117" s="184"/>
      <c r="I117" s="184"/>
      <c r="J117" s="184"/>
      <c r="K117" s="184"/>
      <c r="L117" s="184"/>
      <c r="M117" s="184"/>
      <c r="N117" s="184"/>
      <c r="O117" s="184"/>
      <c r="P117" s="184"/>
      <c r="Q117" s="184"/>
      <c r="R117" s="184"/>
      <c r="S117" s="184"/>
      <c r="T117" s="323" t="s">
        <v>88</v>
      </c>
      <c r="U117" s="323" t="s">
        <v>87</v>
      </c>
      <c r="V117" s="9"/>
      <c r="W117" s="195"/>
    </row>
    <row r="118" spans="3:23" ht="18" customHeight="1">
      <c r="C118" s="14"/>
      <c r="D118" s="349" t="s">
        <v>381</v>
      </c>
      <c r="E118" s="185" t="s">
        <v>382</v>
      </c>
      <c r="F118" s="186" t="s">
        <v>324</v>
      </c>
      <c r="G118" s="184"/>
      <c r="H118" s="184"/>
      <c r="I118" s="184"/>
      <c r="J118" s="184"/>
      <c r="K118" s="184"/>
      <c r="L118" s="184"/>
      <c r="M118" s="184"/>
      <c r="N118" s="184"/>
      <c r="O118" s="184"/>
      <c r="P118" s="184"/>
      <c r="Q118" s="184"/>
      <c r="R118" s="184"/>
      <c r="S118" s="184"/>
      <c r="T118" s="323" t="s">
        <v>88</v>
      </c>
      <c r="U118" s="323" t="s">
        <v>87</v>
      </c>
      <c r="V118" s="9"/>
      <c r="W118" s="195"/>
    </row>
    <row r="119" spans="3:23" ht="18" customHeight="1">
      <c r="C119" s="14"/>
      <c r="D119" s="349"/>
      <c r="E119" s="185" t="s">
        <v>383</v>
      </c>
      <c r="F119" s="186" t="s">
        <v>324</v>
      </c>
      <c r="G119" s="184"/>
      <c r="H119" s="184"/>
      <c r="I119" s="184"/>
      <c r="J119" s="184"/>
      <c r="K119" s="184"/>
      <c r="L119" s="184"/>
      <c r="M119" s="184"/>
      <c r="N119" s="184"/>
      <c r="O119" s="184"/>
      <c r="P119" s="184"/>
      <c r="Q119" s="184"/>
      <c r="R119" s="184"/>
      <c r="S119" s="184"/>
      <c r="T119" s="323" t="s">
        <v>88</v>
      </c>
      <c r="U119" s="323" t="s">
        <v>87</v>
      </c>
      <c r="V119" s="9"/>
      <c r="W119" s="195"/>
    </row>
    <row r="120" spans="3:23" ht="18" customHeight="1">
      <c r="C120" s="14"/>
      <c r="D120" s="349" t="s">
        <v>384</v>
      </c>
      <c r="E120" s="185" t="s">
        <v>832</v>
      </c>
      <c r="F120" s="186" t="s">
        <v>324</v>
      </c>
      <c r="G120" s="184"/>
      <c r="H120" s="184"/>
      <c r="I120" s="184"/>
      <c r="J120" s="184"/>
      <c r="K120" s="184"/>
      <c r="L120" s="184"/>
      <c r="M120" s="184"/>
      <c r="N120" s="184"/>
      <c r="O120" s="184"/>
      <c r="P120" s="184"/>
      <c r="Q120" s="184"/>
      <c r="R120" s="184"/>
      <c r="S120" s="184"/>
      <c r="T120" s="323" t="s">
        <v>88</v>
      </c>
      <c r="U120" s="323" t="s">
        <v>87</v>
      </c>
      <c r="V120" s="9"/>
      <c r="W120" s="195"/>
    </row>
    <row r="121" spans="3:23" ht="18" customHeight="1">
      <c r="C121" s="14"/>
      <c r="D121" s="349"/>
      <c r="E121" s="185" t="s">
        <v>833</v>
      </c>
      <c r="F121" s="186" t="s">
        <v>324</v>
      </c>
      <c r="G121" s="184"/>
      <c r="H121" s="184"/>
      <c r="I121" s="184"/>
      <c r="J121" s="184"/>
      <c r="K121" s="184"/>
      <c r="L121" s="184"/>
      <c r="M121" s="184"/>
      <c r="N121" s="184"/>
      <c r="O121" s="184"/>
      <c r="P121" s="184"/>
      <c r="Q121" s="184"/>
      <c r="R121" s="184"/>
      <c r="S121" s="184"/>
      <c r="T121" s="323" t="s">
        <v>88</v>
      </c>
      <c r="U121" s="323" t="s">
        <v>87</v>
      </c>
      <c r="V121" s="9"/>
      <c r="W121" s="195"/>
    </row>
    <row r="122" spans="3:23" ht="18" customHeight="1">
      <c r="C122" s="14" t="s">
        <v>0</v>
      </c>
      <c r="D122" s="349"/>
      <c r="E122" s="185" t="s">
        <v>834</v>
      </c>
      <c r="F122" s="186" t="s">
        <v>324</v>
      </c>
      <c r="G122" s="184"/>
      <c r="H122" s="184"/>
      <c r="I122" s="184"/>
      <c r="J122" s="184"/>
      <c r="K122" s="184"/>
      <c r="L122" s="184"/>
      <c r="M122" s="184"/>
      <c r="N122" s="184"/>
      <c r="O122" s="184"/>
      <c r="P122" s="184"/>
      <c r="Q122" s="184"/>
      <c r="R122" s="184"/>
      <c r="S122" s="184"/>
      <c r="T122" s="323" t="s">
        <v>88</v>
      </c>
      <c r="U122" s="323" t="s">
        <v>87</v>
      </c>
      <c r="V122" s="9"/>
      <c r="W122" s="195"/>
    </row>
    <row r="123" spans="3:23" ht="15.95" customHeight="1" thickBot="1">
      <c r="C123" s="3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9"/>
      <c r="Q123" s="19"/>
      <c r="R123" s="19"/>
      <c r="S123" s="19"/>
      <c r="T123" s="19"/>
      <c r="U123" s="19"/>
      <c r="V123" s="20"/>
      <c r="W123" s="12"/>
    </row>
    <row r="124" spans="3:23" ht="15.95" customHeight="1" thickTop="1" thickBot="1">
      <c r="C124" s="12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12"/>
      <c r="Q124" s="12"/>
      <c r="R124" s="12"/>
      <c r="S124" s="12"/>
      <c r="T124" s="12"/>
      <c r="U124" s="12"/>
      <c r="V124" s="12"/>
      <c r="W124" s="12"/>
    </row>
    <row r="125" spans="3:23" ht="35.1" customHeight="1" thickBot="1">
      <c r="C125" s="217" t="s">
        <v>385</v>
      </c>
      <c r="D125" s="114" t="s">
        <v>386</v>
      </c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  <c r="R125" s="115"/>
      <c r="S125" s="115"/>
      <c r="T125" s="115"/>
      <c r="U125" s="115"/>
      <c r="V125" s="116"/>
      <c r="W125" s="10"/>
    </row>
    <row r="126" spans="3:23" ht="15.95" customHeight="1">
      <c r="C126" s="111"/>
      <c r="D126" s="112"/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113"/>
      <c r="W126" s="12"/>
    </row>
    <row r="127" spans="3:23" ht="18" customHeight="1">
      <c r="C127" s="13" t="s">
        <v>2</v>
      </c>
      <c r="D127" s="321" t="s">
        <v>56</v>
      </c>
      <c r="E127" s="209" t="s">
        <v>57</v>
      </c>
      <c r="F127" s="321" t="s">
        <v>1</v>
      </c>
      <c r="G127" s="321">
        <v>2010</v>
      </c>
      <c r="H127" s="321">
        <v>2011</v>
      </c>
      <c r="I127" s="321">
        <v>2012</v>
      </c>
      <c r="J127" s="321">
        <v>2013</v>
      </c>
      <c r="K127" s="321">
        <v>2014</v>
      </c>
      <c r="L127" s="321">
        <v>2015</v>
      </c>
      <c r="M127" s="321">
        <v>2016</v>
      </c>
      <c r="N127" s="321">
        <v>2017</v>
      </c>
      <c r="O127" s="321">
        <v>2018</v>
      </c>
      <c r="P127" s="321">
        <v>2019</v>
      </c>
      <c r="Q127" s="321">
        <v>2020</v>
      </c>
      <c r="R127" s="321">
        <v>2021</v>
      </c>
      <c r="S127" s="321">
        <v>2022</v>
      </c>
      <c r="T127" s="321" t="s">
        <v>55</v>
      </c>
      <c r="U127" s="321" t="s">
        <v>37</v>
      </c>
      <c r="V127" s="9"/>
      <c r="W127" s="195"/>
    </row>
    <row r="128" spans="3:23" ht="18" customHeight="1">
      <c r="C128" s="14" t="s">
        <v>0</v>
      </c>
      <c r="D128" s="320" t="s">
        <v>322</v>
      </c>
      <c r="E128" s="185" t="s">
        <v>835</v>
      </c>
      <c r="F128" s="186" t="s">
        <v>324</v>
      </c>
      <c r="G128" s="184"/>
      <c r="H128" s="184"/>
      <c r="I128" s="184"/>
      <c r="J128" s="184"/>
      <c r="K128" s="184"/>
      <c r="L128" s="184"/>
      <c r="M128" s="184"/>
      <c r="N128" s="184"/>
      <c r="O128" s="184"/>
      <c r="P128" s="184"/>
      <c r="Q128" s="184"/>
      <c r="R128" s="184"/>
      <c r="S128" s="184"/>
      <c r="T128" s="323" t="s">
        <v>88</v>
      </c>
      <c r="U128" s="323" t="s">
        <v>87</v>
      </c>
      <c r="V128" s="9"/>
      <c r="W128" s="195"/>
    </row>
    <row r="129" spans="3:23" ht="18" customHeight="1">
      <c r="C129" s="14"/>
      <c r="D129" s="320" t="s">
        <v>387</v>
      </c>
      <c r="E129" s="185" t="s">
        <v>833</v>
      </c>
      <c r="F129" s="186" t="s">
        <v>335</v>
      </c>
      <c r="G129" s="184"/>
      <c r="H129" s="184"/>
      <c r="I129" s="184"/>
      <c r="J129" s="184"/>
      <c r="K129" s="184"/>
      <c r="L129" s="184"/>
      <c r="M129" s="184"/>
      <c r="N129" s="184"/>
      <c r="O129" s="184"/>
      <c r="P129" s="184"/>
      <c r="Q129" s="184"/>
      <c r="R129" s="184"/>
      <c r="S129" s="184"/>
      <c r="T129" s="323" t="s">
        <v>88</v>
      </c>
      <c r="U129" s="323" t="s">
        <v>87</v>
      </c>
      <c r="V129" s="9"/>
      <c r="W129" s="195"/>
    </row>
    <row r="130" spans="3:23" ht="15.95" customHeight="1" thickBot="1">
      <c r="C130" s="3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9"/>
      <c r="Q130" s="19"/>
      <c r="R130" s="19"/>
      <c r="S130" s="19"/>
      <c r="T130" s="19"/>
      <c r="U130" s="19"/>
      <c r="V130" s="20"/>
      <c r="W130" s="12"/>
    </row>
    <row r="131" spans="3:23" ht="15.95" customHeight="1" thickTop="1" thickBot="1"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</row>
    <row r="132" spans="3:23" ht="35.1" customHeight="1" thickBot="1">
      <c r="C132" s="217" t="s">
        <v>388</v>
      </c>
      <c r="D132" s="114" t="s">
        <v>389</v>
      </c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6"/>
      <c r="W132" s="12"/>
    </row>
    <row r="133" spans="3:23" ht="15.95" customHeight="1">
      <c r="C133" s="111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3"/>
      <c r="W133" s="12"/>
    </row>
    <row r="134" spans="3:23" ht="18" customHeight="1">
      <c r="C134" s="13" t="s">
        <v>2</v>
      </c>
      <c r="D134" s="321" t="s">
        <v>56</v>
      </c>
      <c r="E134" s="209" t="s">
        <v>57</v>
      </c>
      <c r="F134" s="321" t="s">
        <v>1</v>
      </c>
      <c r="G134" s="321">
        <v>2010</v>
      </c>
      <c r="H134" s="321">
        <v>2011</v>
      </c>
      <c r="I134" s="321">
        <v>2012</v>
      </c>
      <c r="J134" s="321">
        <v>2013</v>
      </c>
      <c r="K134" s="321">
        <v>2014</v>
      </c>
      <c r="L134" s="321">
        <v>2015</v>
      </c>
      <c r="M134" s="321">
        <v>2016</v>
      </c>
      <c r="N134" s="321">
        <v>2017</v>
      </c>
      <c r="O134" s="321">
        <v>2018</v>
      </c>
      <c r="P134" s="321">
        <v>2019</v>
      </c>
      <c r="Q134" s="321">
        <v>2020</v>
      </c>
      <c r="R134" s="321">
        <v>2021</v>
      </c>
      <c r="S134" s="321">
        <v>2022</v>
      </c>
      <c r="T134" s="321" t="s">
        <v>55</v>
      </c>
      <c r="U134" s="321" t="s">
        <v>37</v>
      </c>
      <c r="V134" s="9"/>
      <c r="W134" s="12"/>
    </row>
    <row r="135" spans="3:23" ht="18" customHeight="1">
      <c r="C135" s="13"/>
      <c r="D135" s="320" t="s">
        <v>322</v>
      </c>
      <c r="E135" s="244" t="s">
        <v>836</v>
      </c>
      <c r="F135" s="186" t="s">
        <v>324</v>
      </c>
      <c r="G135" s="184"/>
      <c r="H135" s="184"/>
      <c r="I135" s="184"/>
      <c r="J135" s="184"/>
      <c r="K135" s="184"/>
      <c r="L135" s="184"/>
      <c r="M135" s="184"/>
      <c r="N135" s="184"/>
      <c r="O135" s="184"/>
      <c r="P135" s="184"/>
      <c r="Q135" s="184"/>
      <c r="R135" s="184"/>
      <c r="S135" s="184"/>
      <c r="T135" s="323" t="s">
        <v>88</v>
      </c>
      <c r="U135" s="323" t="s">
        <v>87</v>
      </c>
      <c r="V135" s="9"/>
      <c r="W135" s="12"/>
    </row>
    <row r="136" spans="3:23" ht="18" customHeight="1">
      <c r="C136" s="13"/>
      <c r="D136" s="320" t="s">
        <v>322</v>
      </c>
      <c r="E136" s="244" t="s">
        <v>835</v>
      </c>
      <c r="F136" s="186" t="s">
        <v>324</v>
      </c>
      <c r="G136" s="184"/>
      <c r="H136" s="184"/>
      <c r="I136" s="184"/>
      <c r="J136" s="184"/>
      <c r="K136" s="184"/>
      <c r="L136" s="184"/>
      <c r="M136" s="184"/>
      <c r="N136" s="184"/>
      <c r="O136" s="184"/>
      <c r="P136" s="184"/>
      <c r="Q136" s="184"/>
      <c r="R136" s="184"/>
      <c r="S136" s="184"/>
      <c r="T136" s="323" t="s">
        <v>88</v>
      </c>
      <c r="U136" s="323" t="s">
        <v>87</v>
      </c>
      <c r="V136" s="9"/>
      <c r="W136" s="12"/>
    </row>
    <row r="137" spans="3:23" ht="18" customHeight="1">
      <c r="C137" s="13"/>
      <c r="D137" s="320" t="s">
        <v>387</v>
      </c>
      <c r="E137" s="244" t="s">
        <v>833</v>
      </c>
      <c r="F137" s="186" t="s">
        <v>335</v>
      </c>
      <c r="G137" s="184"/>
      <c r="H137" s="184"/>
      <c r="I137" s="184"/>
      <c r="J137" s="184"/>
      <c r="K137" s="184"/>
      <c r="L137" s="184"/>
      <c r="M137" s="184"/>
      <c r="N137" s="184"/>
      <c r="O137" s="184"/>
      <c r="P137" s="184"/>
      <c r="Q137" s="184"/>
      <c r="R137" s="184"/>
      <c r="S137" s="184"/>
      <c r="T137" s="323" t="s">
        <v>88</v>
      </c>
      <c r="U137" s="323" t="s">
        <v>87</v>
      </c>
      <c r="V137" s="9"/>
      <c r="W137" s="12"/>
    </row>
    <row r="138" spans="3:23" ht="15.95" customHeight="1" thickBot="1">
      <c r="C138" s="3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9"/>
      <c r="Q138" s="19"/>
      <c r="R138" s="19"/>
      <c r="S138" s="19"/>
      <c r="T138" s="19"/>
      <c r="U138" s="19"/>
      <c r="V138" s="20"/>
      <c r="W138" s="12"/>
    </row>
    <row r="139" spans="3:23" ht="15.95" customHeight="1" thickTop="1" thickBot="1"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</row>
    <row r="140" spans="3:23" ht="35.1" customHeight="1" thickBot="1">
      <c r="C140" s="217" t="s">
        <v>390</v>
      </c>
      <c r="D140" s="114" t="s">
        <v>391</v>
      </c>
      <c r="E140" s="115"/>
      <c r="F140" s="115"/>
      <c r="G140" s="115"/>
      <c r="H140" s="115"/>
      <c r="I140" s="115"/>
      <c r="J140" s="115"/>
      <c r="K140" s="115"/>
      <c r="L140" s="115"/>
      <c r="M140" s="115"/>
      <c r="N140" s="115"/>
      <c r="O140" s="115"/>
      <c r="P140" s="115"/>
      <c r="Q140" s="115"/>
      <c r="R140" s="115"/>
      <c r="S140" s="115"/>
      <c r="T140" s="115"/>
      <c r="U140" s="115"/>
      <c r="V140" s="116"/>
      <c r="W140" s="12"/>
    </row>
    <row r="141" spans="3:23" ht="15.95" customHeight="1">
      <c r="C141" s="111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  <c r="V141" s="113"/>
      <c r="W141" s="12"/>
    </row>
    <row r="142" spans="3:23" ht="18" customHeight="1">
      <c r="C142" s="13" t="s">
        <v>2</v>
      </c>
      <c r="D142" s="321" t="s">
        <v>56</v>
      </c>
      <c r="E142" s="209" t="s">
        <v>57</v>
      </c>
      <c r="F142" s="321" t="s">
        <v>1</v>
      </c>
      <c r="G142" s="321">
        <v>2010</v>
      </c>
      <c r="H142" s="321">
        <v>2011</v>
      </c>
      <c r="I142" s="321">
        <v>2012</v>
      </c>
      <c r="J142" s="321">
        <v>2013</v>
      </c>
      <c r="K142" s="321">
        <v>2014</v>
      </c>
      <c r="L142" s="321">
        <v>2015</v>
      </c>
      <c r="M142" s="321">
        <v>2016</v>
      </c>
      <c r="N142" s="321">
        <v>2017</v>
      </c>
      <c r="O142" s="321">
        <v>2018</v>
      </c>
      <c r="P142" s="321">
        <v>2019</v>
      </c>
      <c r="Q142" s="321">
        <v>2020</v>
      </c>
      <c r="R142" s="321">
        <v>2021</v>
      </c>
      <c r="S142" s="321">
        <v>2022</v>
      </c>
      <c r="T142" s="321" t="s">
        <v>55</v>
      </c>
      <c r="U142" s="321" t="s">
        <v>37</v>
      </c>
      <c r="V142" s="9"/>
      <c r="W142" s="12"/>
    </row>
    <row r="143" spans="3:23" ht="18" customHeight="1">
      <c r="C143" s="14" t="s">
        <v>0</v>
      </c>
      <c r="D143" s="320" t="s">
        <v>322</v>
      </c>
      <c r="E143" s="185" t="s">
        <v>835</v>
      </c>
      <c r="F143" s="186" t="s">
        <v>324</v>
      </c>
      <c r="G143" s="184"/>
      <c r="H143" s="184"/>
      <c r="I143" s="184"/>
      <c r="J143" s="184"/>
      <c r="K143" s="184"/>
      <c r="L143" s="184"/>
      <c r="M143" s="184"/>
      <c r="N143" s="184"/>
      <c r="O143" s="184"/>
      <c r="P143" s="184"/>
      <c r="Q143" s="184"/>
      <c r="R143" s="184"/>
      <c r="S143" s="184"/>
      <c r="T143" s="323" t="s">
        <v>88</v>
      </c>
      <c r="U143" s="323" t="s">
        <v>87</v>
      </c>
      <c r="V143" s="9"/>
      <c r="W143" s="12"/>
    </row>
    <row r="144" spans="3:23" ht="18" customHeight="1">
      <c r="C144" s="14"/>
      <c r="D144" s="320" t="s">
        <v>387</v>
      </c>
      <c r="E144" s="185" t="s">
        <v>833</v>
      </c>
      <c r="F144" s="186" t="s">
        <v>335</v>
      </c>
      <c r="G144" s="184"/>
      <c r="H144" s="184"/>
      <c r="I144" s="184"/>
      <c r="J144" s="184"/>
      <c r="K144" s="184"/>
      <c r="L144" s="184"/>
      <c r="M144" s="184"/>
      <c r="N144" s="184"/>
      <c r="O144" s="184"/>
      <c r="P144" s="184"/>
      <c r="Q144" s="184"/>
      <c r="R144" s="184"/>
      <c r="S144" s="184"/>
      <c r="T144" s="323" t="s">
        <v>88</v>
      </c>
      <c r="U144" s="323" t="s">
        <v>87</v>
      </c>
      <c r="V144" s="9"/>
      <c r="W144" s="12"/>
    </row>
    <row r="145" spans="3:23" ht="15.95" customHeight="1" thickBot="1">
      <c r="C145" s="3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9"/>
      <c r="Q145" s="19"/>
      <c r="R145" s="19"/>
      <c r="S145" s="19"/>
      <c r="T145" s="19"/>
      <c r="U145" s="19"/>
      <c r="V145" s="20"/>
      <c r="W145" s="12"/>
    </row>
    <row r="146" spans="3:23" ht="15.95" customHeight="1" thickTop="1" thickBot="1"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</row>
    <row r="147" spans="3:23" ht="35.1" customHeight="1" thickBot="1">
      <c r="C147" s="217" t="s">
        <v>392</v>
      </c>
      <c r="D147" s="114" t="s">
        <v>393</v>
      </c>
      <c r="E147" s="115"/>
      <c r="F147" s="115"/>
      <c r="G147" s="115"/>
      <c r="H147" s="115"/>
      <c r="I147" s="115"/>
      <c r="J147" s="115"/>
      <c r="K147" s="115"/>
      <c r="L147" s="115"/>
      <c r="M147" s="115"/>
      <c r="N147" s="115"/>
      <c r="O147" s="115"/>
      <c r="P147" s="115"/>
      <c r="Q147" s="115"/>
      <c r="R147" s="115"/>
      <c r="S147" s="115"/>
      <c r="T147" s="115"/>
      <c r="U147" s="115"/>
      <c r="V147" s="116"/>
      <c r="W147" s="12"/>
    </row>
    <row r="148" spans="3:23" ht="15.95" customHeight="1">
      <c r="C148" s="111"/>
      <c r="D148" s="112"/>
      <c r="E148" s="112"/>
      <c r="F148" s="112"/>
      <c r="G148" s="112"/>
      <c r="H148" s="112"/>
      <c r="I148" s="112"/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  <c r="V148" s="113"/>
      <c r="W148" s="12"/>
    </row>
    <row r="149" spans="3:23" ht="18" customHeight="1">
      <c r="C149" s="13" t="s">
        <v>2</v>
      </c>
      <c r="D149" s="321" t="s">
        <v>56</v>
      </c>
      <c r="E149" s="209" t="s">
        <v>57</v>
      </c>
      <c r="F149" s="321" t="s">
        <v>1</v>
      </c>
      <c r="G149" s="321">
        <v>2010</v>
      </c>
      <c r="H149" s="321">
        <v>2011</v>
      </c>
      <c r="I149" s="321">
        <v>2012</v>
      </c>
      <c r="J149" s="321">
        <v>2013</v>
      </c>
      <c r="K149" s="321">
        <v>2014</v>
      </c>
      <c r="L149" s="321">
        <v>2015</v>
      </c>
      <c r="M149" s="321">
        <v>2016</v>
      </c>
      <c r="N149" s="321">
        <v>2017</v>
      </c>
      <c r="O149" s="321">
        <v>2018</v>
      </c>
      <c r="P149" s="321">
        <v>2019</v>
      </c>
      <c r="Q149" s="321">
        <v>2020</v>
      </c>
      <c r="R149" s="321">
        <v>2021</v>
      </c>
      <c r="S149" s="321">
        <v>2022</v>
      </c>
      <c r="T149" s="321" t="s">
        <v>55</v>
      </c>
      <c r="U149" s="321" t="s">
        <v>37</v>
      </c>
      <c r="V149" s="9"/>
      <c r="W149" s="12"/>
    </row>
    <row r="150" spans="3:23" ht="18" customHeight="1">
      <c r="C150" s="14" t="s">
        <v>0</v>
      </c>
      <c r="D150" s="320" t="s">
        <v>322</v>
      </c>
      <c r="E150" s="185" t="s">
        <v>835</v>
      </c>
      <c r="F150" s="186" t="s">
        <v>324</v>
      </c>
      <c r="G150" s="184"/>
      <c r="H150" s="184"/>
      <c r="I150" s="184"/>
      <c r="J150" s="184"/>
      <c r="K150" s="184"/>
      <c r="L150" s="184"/>
      <c r="M150" s="184"/>
      <c r="N150" s="184"/>
      <c r="O150" s="184"/>
      <c r="P150" s="184"/>
      <c r="Q150" s="184"/>
      <c r="R150" s="184"/>
      <c r="S150" s="184"/>
      <c r="T150" s="323" t="s">
        <v>88</v>
      </c>
      <c r="U150" s="323" t="s">
        <v>87</v>
      </c>
      <c r="V150" s="9"/>
      <c r="W150" s="12"/>
    </row>
    <row r="151" spans="3:23" ht="18" customHeight="1">
      <c r="C151" s="14"/>
      <c r="D151" s="320" t="s">
        <v>322</v>
      </c>
      <c r="E151" s="185" t="s">
        <v>833</v>
      </c>
      <c r="F151" s="186" t="s">
        <v>335</v>
      </c>
      <c r="G151" s="184"/>
      <c r="H151" s="184"/>
      <c r="I151" s="184"/>
      <c r="J151" s="184"/>
      <c r="K151" s="184"/>
      <c r="L151" s="184"/>
      <c r="M151" s="184"/>
      <c r="N151" s="184"/>
      <c r="O151" s="184"/>
      <c r="P151" s="184"/>
      <c r="Q151" s="184"/>
      <c r="R151" s="184"/>
      <c r="S151" s="184"/>
      <c r="T151" s="323" t="s">
        <v>88</v>
      </c>
      <c r="U151" s="323" t="s">
        <v>87</v>
      </c>
      <c r="V151" s="9"/>
      <c r="W151" s="12"/>
    </row>
    <row r="152" spans="3:23" ht="15.95" customHeight="1" thickBot="1">
      <c r="C152" s="3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9"/>
      <c r="Q152" s="19"/>
      <c r="R152" s="19"/>
      <c r="S152" s="19"/>
      <c r="T152" s="19"/>
      <c r="U152" s="19"/>
      <c r="V152" s="20"/>
      <c r="W152" s="12"/>
    </row>
    <row r="153" spans="3:23" ht="15.95" customHeight="1" thickTop="1" thickBot="1"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</row>
    <row r="154" spans="3:23" ht="35.1" customHeight="1" thickBot="1">
      <c r="C154" s="217" t="s">
        <v>394</v>
      </c>
      <c r="D154" s="114" t="s">
        <v>395</v>
      </c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6"/>
      <c r="W154" s="12"/>
    </row>
    <row r="155" spans="3:23" ht="15.95" customHeight="1">
      <c r="C155" s="111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  <c r="V155" s="113"/>
      <c r="W155" s="12"/>
    </row>
    <row r="156" spans="3:23" ht="18" customHeight="1">
      <c r="C156" s="13" t="s">
        <v>2</v>
      </c>
      <c r="D156" s="321" t="s">
        <v>56</v>
      </c>
      <c r="E156" s="209" t="s">
        <v>57</v>
      </c>
      <c r="F156" s="321" t="s">
        <v>1</v>
      </c>
      <c r="G156" s="321">
        <v>2010</v>
      </c>
      <c r="H156" s="321">
        <v>2011</v>
      </c>
      <c r="I156" s="321">
        <v>2012</v>
      </c>
      <c r="J156" s="321">
        <v>2013</v>
      </c>
      <c r="K156" s="321">
        <v>2014</v>
      </c>
      <c r="L156" s="321">
        <v>2015</v>
      </c>
      <c r="M156" s="321">
        <v>2016</v>
      </c>
      <c r="N156" s="321">
        <v>2017</v>
      </c>
      <c r="O156" s="321">
        <v>2018</v>
      </c>
      <c r="P156" s="321">
        <v>2019</v>
      </c>
      <c r="Q156" s="321">
        <v>2020</v>
      </c>
      <c r="R156" s="321">
        <v>2021</v>
      </c>
      <c r="S156" s="321">
        <v>2022</v>
      </c>
      <c r="T156" s="321" t="s">
        <v>55</v>
      </c>
      <c r="U156" s="321" t="s">
        <v>37</v>
      </c>
      <c r="V156" s="9"/>
      <c r="W156" s="12"/>
    </row>
    <row r="157" spans="3:23" ht="18" customHeight="1">
      <c r="C157" s="14" t="s">
        <v>0</v>
      </c>
      <c r="D157" s="320" t="s">
        <v>322</v>
      </c>
      <c r="E157" s="185" t="s">
        <v>835</v>
      </c>
      <c r="F157" s="186" t="s">
        <v>324</v>
      </c>
      <c r="G157" s="184"/>
      <c r="H157" s="184"/>
      <c r="I157" s="184"/>
      <c r="J157" s="184"/>
      <c r="K157" s="184"/>
      <c r="L157" s="184"/>
      <c r="M157" s="184"/>
      <c r="N157" s="184"/>
      <c r="O157" s="184"/>
      <c r="P157" s="184"/>
      <c r="Q157" s="184"/>
      <c r="R157" s="184"/>
      <c r="S157" s="184"/>
      <c r="T157" s="323" t="s">
        <v>88</v>
      </c>
      <c r="U157" s="323" t="s">
        <v>87</v>
      </c>
      <c r="V157" s="9"/>
      <c r="W157" s="12"/>
    </row>
    <row r="158" spans="3:23" ht="18" customHeight="1">
      <c r="C158" s="14"/>
      <c r="D158" s="320" t="s">
        <v>322</v>
      </c>
      <c r="E158" s="185" t="s">
        <v>833</v>
      </c>
      <c r="F158" s="186" t="s">
        <v>324</v>
      </c>
      <c r="G158" s="184"/>
      <c r="H158" s="184"/>
      <c r="I158" s="184"/>
      <c r="J158" s="184"/>
      <c r="K158" s="184"/>
      <c r="L158" s="184"/>
      <c r="M158" s="184"/>
      <c r="N158" s="184"/>
      <c r="O158" s="184"/>
      <c r="P158" s="184"/>
      <c r="Q158" s="184"/>
      <c r="R158" s="184"/>
      <c r="S158" s="184"/>
      <c r="T158" s="323" t="s">
        <v>88</v>
      </c>
      <c r="U158" s="323" t="s">
        <v>87</v>
      </c>
      <c r="V158" s="9"/>
      <c r="W158" s="12"/>
    </row>
    <row r="159" spans="3:23" ht="15.95" customHeight="1" thickBot="1">
      <c r="C159" s="3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9"/>
      <c r="Q159" s="19"/>
      <c r="R159" s="19"/>
      <c r="S159" s="19"/>
      <c r="T159" s="19"/>
      <c r="U159" s="19"/>
      <c r="V159" s="20"/>
      <c r="W159" s="12"/>
    </row>
    <row r="160" spans="3:23" ht="15.95" customHeight="1" thickTop="1"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</row>
    <row r="161" spans="2:23" ht="15.95" customHeight="1" thickBot="1"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2:23" ht="54.95" customHeight="1" thickBot="1">
      <c r="B162" s="376" t="s">
        <v>396</v>
      </c>
      <c r="C162" s="377"/>
      <c r="D162" s="377"/>
      <c r="E162" s="377"/>
      <c r="F162" s="377"/>
      <c r="G162" s="377"/>
      <c r="H162" s="377"/>
      <c r="I162" s="377"/>
      <c r="J162" s="377"/>
      <c r="K162" s="377"/>
      <c r="L162" s="377"/>
      <c r="M162" s="377"/>
      <c r="N162" s="377"/>
      <c r="O162" s="377"/>
      <c r="P162" s="377"/>
      <c r="Q162" s="377"/>
      <c r="R162" s="377"/>
      <c r="S162" s="377"/>
      <c r="T162" s="377"/>
      <c r="U162" s="377"/>
      <c r="V162" s="378"/>
      <c r="W162" s="7"/>
    </row>
    <row r="163" spans="2:23" ht="15.95" customHeight="1" thickBot="1">
      <c r="B163" s="155">
        <f>SUM(G167:S168,G175:S175)</f>
        <v>0</v>
      </c>
      <c r="C163" s="38"/>
      <c r="D163" s="38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9"/>
    </row>
    <row r="164" spans="2:23" ht="35.1" customHeight="1" thickBot="1">
      <c r="C164" s="217" t="s">
        <v>397</v>
      </c>
      <c r="D164" s="114" t="s">
        <v>398</v>
      </c>
      <c r="E164" s="115"/>
      <c r="F164" s="115"/>
      <c r="G164" s="115"/>
      <c r="H164" s="115"/>
      <c r="I164" s="115"/>
      <c r="J164" s="115"/>
      <c r="K164" s="115"/>
      <c r="L164" s="115"/>
      <c r="M164" s="115"/>
      <c r="N164" s="115"/>
      <c r="O164" s="115"/>
      <c r="P164" s="115"/>
      <c r="Q164" s="115"/>
      <c r="R164" s="115"/>
      <c r="S164" s="115"/>
      <c r="T164" s="115"/>
      <c r="U164" s="115"/>
      <c r="V164" s="116"/>
      <c r="W164" s="10"/>
    </row>
    <row r="165" spans="2:23" ht="15.95" customHeight="1">
      <c r="C165" s="111"/>
      <c r="D165" s="112"/>
      <c r="E165" s="112"/>
      <c r="F165" s="112"/>
      <c r="G165" s="112"/>
      <c r="H165" s="112"/>
      <c r="I165" s="112"/>
      <c r="J165" s="112"/>
      <c r="K165" s="112"/>
      <c r="L165" s="112"/>
      <c r="M165" s="112"/>
      <c r="N165" s="112"/>
      <c r="O165" s="112"/>
      <c r="P165" s="112"/>
      <c r="Q165" s="112"/>
      <c r="R165" s="112"/>
      <c r="S165" s="112"/>
      <c r="T165" s="112"/>
      <c r="U165" s="112"/>
      <c r="V165" s="113"/>
      <c r="W165" s="12"/>
    </row>
    <row r="166" spans="2:23" ht="18" customHeight="1">
      <c r="C166" s="13" t="s">
        <v>2</v>
      </c>
      <c r="D166" s="321" t="s">
        <v>56</v>
      </c>
      <c r="E166" s="209" t="s">
        <v>57</v>
      </c>
      <c r="F166" s="321" t="s">
        <v>1</v>
      </c>
      <c r="G166" s="321">
        <v>2010</v>
      </c>
      <c r="H166" s="321">
        <v>2011</v>
      </c>
      <c r="I166" s="321">
        <v>2012</v>
      </c>
      <c r="J166" s="321">
        <v>2013</v>
      </c>
      <c r="K166" s="321">
        <v>2014</v>
      </c>
      <c r="L166" s="321">
        <v>2015</v>
      </c>
      <c r="M166" s="321">
        <v>2016</v>
      </c>
      <c r="N166" s="321">
        <v>2017</v>
      </c>
      <c r="O166" s="321">
        <v>2018</v>
      </c>
      <c r="P166" s="321">
        <v>2019</v>
      </c>
      <c r="Q166" s="321">
        <v>2020</v>
      </c>
      <c r="R166" s="321">
        <v>2021</v>
      </c>
      <c r="S166" s="321">
        <v>2022</v>
      </c>
      <c r="T166" s="321" t="s">
        <v>55</v>
      </c>
      <c r="U166" s="321" t="s">
        <v>37</v>
      </c>
      <c r="V166" s="9"/>
      <c r="W166" s="195"/>
    </row>
    <row r="167" spans="2:23" ht="18" customHeight="1">
      <c r="C167" s="14" t="s">
        <v>0</v>
      </c>
      <c r="D167" s="320" t="s">
        <v>399</v>
      </c>
      <c r="E167" s="185" t="s">
        <v>400</v>
      </c>
      <c r="F167" s="186" t="s">
        <v>235</v>
      </c>
      <c r="G167" s="184"/>
      <c r="H167" s="184"/>
      <c r="I167" s="184"/>
      <c r="J167" s="184"/>
      <c r="K167" s="184"/>
      <c r="L167" s="184"/>
      <c r="M167" s="184"/>
      <c r="N167" s="184"/>
      <c r="O167" s="184"/>
      <c r="P167" s="184"/>
      <c r="Q167" s="184"/>
      <c r="R167" s="184"/>
      <c r="S167" s="184"/>
      <c r="T167" s="323" t="s">
        <v>88</v>
      </c>
      <c r="U167" s="323" t="s">
        <v>87</v>
      </c>
      <c r="V167" s="9"/>
      <c r="W167" s="195"/>
    </row>
    <row r="168" spans="2:23" ht="18" customHeight="1">
      <c r="C168" s="14"/>
      <c r="D168" s="320" t="s">
        <v>401</v>
      </c>
      <c r="E168" s="185" t="s">
        <v>402</v>
      </c>
      <c r="F168" s="186" t="s">
        <v>403</v>
      </c>
      <c r="G168" s="184"/>
      <c r="H168" s="184"/>
      <c r="I168" s="184"/>
      <c r="J168" s="184"/>
      <c r="K168" s="184"/>
      <c r="L168" s="184"/>
      <c r="M168" s="184"/>
      <c r="N168" s="184"/>
      <c r="O168" s="184"/>
      <c r="P168" s="184"/>
      <c r="Q168" s="184"/>
      <c r="R168" s="184"/>
      <c r="S168" s="184"/>
      <c r="T168" s="323" t="s">
        <v>88</v>
      </c>
      <c r="U168" s="323" t="s">
        <v>87</v>
      </c>
      <c r="V168" s="9"/>
      <c r="W168" s="195"/>
    </row>
    <row r="169" spans="2:23" ht="15.95" customHeight="1" thickBot="1">
      <c r="C169" s="3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9"/>
      <c r="Q169" s="19"/>
      <c r="R169" s="19"/>
      <c r="S169" s="19"/>
      <c r="T169" s="19"/>
      <c r="U169" s="19"/>
      <c r="V169" s="20"/>
      <c r="W169" s="12"/>
    </row>
    <row r="170" spans="2:23" ht="15.95" customHeight="1" thickTop="1">
      <c r="C170" s="12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12"/>
      <c r="Q170" s="12"/>
      <c r="R170" s="12"/>
      <c r="S170" s="12"/>
      <c r="T170" s="12"/>
      <c r="U170" s="12"/>
      <c r="V170" s="12"/>
      <c r="W170" s="12"/>
    </row>
    <row r="171" spans="2:23" ht="15.95" customHeight="1" thickBot="1">
      <c r="C171" s="12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12"/>
      <c r="Q171" s="12"/>
      <c r="R171" s="12"/>
      <c r="S171" s="12"/>
      <c r="T171" s="12"/>
      <c r="U171" s="12"/>
      <c r="V171" s="12"/>
      <c r="W171" s="12"/>
    </row>
    <row r="172" spans="2:23" ht="35.1" customHeight="1" thickBot="1">
      <c r="C172" s="217" t="s">
        <v>404</v>
      </c>
      <c r="D172" s="114" t="s">
        <v>405</v>
      </c>
      <c r="E172" s="115"/>
      <c r="F172" s="115"/>
      <c r="G172" s="115"/>
      <c r="H172" s="115"/>
      <c r="I172" s="115"/>
      <c r="J172" s="115"/>
      <c r="K172" s="115"/>
      <c r="L172" s="115"/>
      <c r="M172" s="115"/>
      <c r="N172" s="115"/>
      <c r="O172" s="115"/>
      <c r="P172" s="115"/>
      <c r="Q172" s="115"/>
      <c r="R172" s="115"/>
      <c r="S172" s="115"/>
      <c r="T172" s="115"/>
      <c r="U172" s="115"/>
      <c r="V172" s="116"/>
      <c r="W172" s="10"/>
    </row>
    <row r="173" spans="2:23" ht="15.95" customHeight="1">
      <c r="C173" s="111"/>
      <c r="D173" s="112"/>
      <c r="E173" s="112"/>
      <c r="F173" s="112"/>
      <c r="G173" s="112"/>
      <c r="H173" s="112"/>
      <c r="I173" s="112"/>
      <c r="J173" s="112"/>
      <c r="K173" s="112"/>
      <c r="L173" s="112"/>
      <c r="M173" s="112"/>
      <c r="N173" s="112"/>
      <c r="O173" s="112"/>
      <c r="P173" s="112"/>
      <c r="Q173" s="112"/>
      <c r="R173" s="112"/>
      <c r="S173" s="112"/>
      <c r="T173" s="112"/>
      <c r="U173" s="112"/>
      <c r="V173" s="113"/>
      <c r="W173" s="12"/>
    </row>
    <row r="174" spans="2:23" ht="18" customHeight="1">
      <c r="C174" s="13" t="s">
        <v>2</v>
      </c>
      <c r="D174" s="321" t="s">
        <v>56</v>
      </c>
      <c r="E174" s="209" t="s">
        <v>57</v>
      </c>
      <c r="F174" s="321" t="s">
        <v>1</v>
      </c>
      <c r="G174" s="321">
        <v>2010</v>
      </c>
      <c r="H174" s="321">
        <v>2011</v>
      </c>
      <c r="I174" s="321">
        <v>2012</v>
      </c>
      <c r="J174" s="321">
        <v>2013</v>
      </c>
      <c r="K174" s="321">
        <v>2014</v>
      </c>
      <c r="L174" s="321">
        <v>2015</v>
      </c>
      <c r="M174" s="321">
        <v>2016</v>
      </c>
      <c r="N174" s="321">
        <v>2017</v>
      </c>
      <c r="O174" s="321">
        <v>2018</v>
      </c>
      <c r="P174" s="321">
        <v>2019</v>
      </c>
      <c r="Q174" s="321">
        <v>2020</v>
      </c>
      <c r="R174" s="321">
        <v>2021</v>
      </c>
      <c r="S174" s="321">
        <v>2022</v>
      </c>
      <c r="T174" s="321" t="s">
        <v>55</v>
      </c>
      <c r="U174" s="321" t="s">
        <v>37</v>
      </c>
      <c r="V174" s="9"/>
      <c r="W174" s="195"/>
    </row>
    <row r="175" spans="2:23" ht="18" customHeight="1">
      <c r="C175" s="14" t="s">
        <v>0</v>
      </c>
      <c r="D175" s="320" t="s">
        <v>322</v>
      </c>
      <c r="E175" s="185" t="s">
        <v>406</v>
      </c>
      <c r="F175" s="186" t="s">
        <v>380</v>
      </c>
      <c r="G175" s="184"/>
      <c r="H175" s="184"/>
      <c r="I175" s="184"/>
      <c r="J175" s="184"/>
      <c r="K175" s="184"/>
      <c r="L175" s="184"/>
      <c r="M175" s="184"/>
      <c r="N175" s="184"/>
      <c r="O175" s="184"/>
      <c r="P175" s="184"/>
      <c r="Q175" s="184"/>
      <c r="R175" s="184"/>
      <c r="S175" s="184"/>
      <c r="T175" s="323" t="s">
        <v>88</v>
      </c>
      <c r="U175" s="323" t="s">
        <v>87</v>
      </c>
      <c r="V175" s="9"/>
      <c r="W175" s="195"/>
    </row>
    <row r="176" spans="2:23" ht="15.95" customHeight="1" thickBot="1">
      <c r="C176" s="3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9"/>
      <c r="Q176" s="19"/>
      <c r="R176" s="19"/>
      <c r="S176" s="19"/>
      <c r="T176" s="19"/>
      <c r="U176" s="19"/>
      <c r="V176" s="20"/>
      <c r="W176" s="12"/>
    </row>
    <row r="177" spans="2:23" ht="15.95" customHeight="1" thickTop="1"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</row>
    <row r="178" spans="2:23" ht="15.95" customHeight="1" thickBot="1"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2:23" ht="54.95" customHeight="1" thickBot="1">
      <c r="B179" s="376" t="s">
        <v>407</v>
      </c>
      <c r="C179" s="377"/>
      <c r="D179" s="377"/>
      <c r="E179" s="377"/>
      <c r="F179" s="377"/>
      <c r="G179" s="377"/>
      <c r="H179" s="377"/>
      <c r="I179" s="377"/>
      <c r="J179" s="377"/>
      <c r="K179" s="377"/>
      <c r="L179" s="377"/>
      <c r="M179" s="377"/>
      <c r="N179" s="377"/>
      <c r="O179" s="377"/>
      <c r="P179" s="377"/>
      <c r="Q179" s="377"/>
      <c r="R179" s="377"/>
      <c r="S179" s="377"/>
      <c r="T179" s="377"/>
      <c r="U179" s="377"/>
      <c r="V179" s="378"/>
      <c r="W179" s="7"/>
    </row>
    <row r="180" spans="2:23" ht="15.95" customHeight="1" thickBot="1">
      <c r="B180" s="155">
        <f>SUM(G184:S203,G209:S222,G228:S241)</f>
        <v>0</v>
      </c>
      <c r="C180" s="38"/>
      <c r="D180" s="38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9"/>
    </row>
    <row r="181" spans="2:23" ht="35.1" customHeight="1" thickBot="1">
      <c r="C181" s="121" t="s">
        <v>408</v>
      </c>
      <c r="D181" s="114" t="s">
        <v>409</v>
      </c>
      <c r="E181" s="115"/>
      <c r="F181" s="115"/>
      <c r="G181" s="115"/>
      <c r="H181" s="115"/>
      <c r="I181" s="115"/>
      <c r="J181" s="115"/>
      <c r="K181" s="115"/>
      <c r="L181" s="115"/>
      <c r="M181" s="115"/>
      <c r="N181" s="115"/>
      <c r="O181" s="115"/>
      <c r="P181" s="115"/>
      <c r="Q181" s="115"/>
      <c r="R181" s="115"/>
      <c r="S181" s="115"/>
      <c r="T181" s="115"/>
      <c r="U181" s="115"/>
      <c r="V181" s="116"/>
      <c r="W181" s="10"/>
    </row>
    <row r="182" spans="2:23" ht="15.95" customHeight="1">
      <c r="C182" s="111"/>
      <c r="D182" s="112"/>
      <c r="E182" s="112"/>
      <c r="F182" s="112"/>
      <c r="G182" s="112"/>
      <c r="H182" s="112"/>
      <c r="I182" s="112"/>
      <c r="J182" s="112"/>
      <c r="K182" s="112"/>
      <c r="L182" s="112"/>
      <c r="M182" s="112"/>
      <c r="N182" s="112"/>
      <c r="O182" s="112"/>
      <c r="P182" s="112"/>
      <c r="Q182" s="112"/>
      <c r="R182" s="112"/>
      <c r="S182" s="112"/>
      <c r="T182" s="112"/>
      <c r="U182" s="112"/>
      <c r="V182" s="113"/>
      <c r="W182" s="12"/>
    </row>
    <row r="183" spans="2:23" ht="18" customHeight="1">
      <c r="C183" s="13" t="s">
        <v>2</v>
      </c>
      <c r="D183" s="321" t="s">
        <v>56</v>
      </c>
      <c r="E183" s="209" t="s">
        <v>57</v>
      </c>
      <c r="F183" s="321" t="s">
        <v>1</v>
      </c>
      <c r="G183" s="321">
        <v>2010</v>
      </c>
      <c r="H183" s="321">
        <v>2011</v>
      </c>
      <c r="I183" s="321">
        <v>2012</v>
      </c>
      <c r="J183" s="321">
        <v>2013</v>
      </c>
      <c r="K183" s="321">
        <v>2014</v>
      </c>
      <c r="L183" s="321">
        <v>2015</v>
      </c>
      <c r="M183" s="321">
        <v>2016</v>
      </c>
      <c r="N183" s="321">
        <v>2017</v>
      </c>
      <c r="O183" s="321">
        <v>2018</v>
      </c>
      <c r="P183" s="321">
        <v>2019</v>
      </c>
      <c r="Q183" s="321">
        <v>2020</v>
      </c>
      <c r="R183" s="321">
        <v>2021</v>
      </c>
      <c r="S183" s="321">
        <v>2022</v>
      </c>
      <c r="T183" s="321" t="s">
        <v>55</v>
      </c>
      <c r="U183" s="321" t="s">
        <v>37</v>
      </c>
      <c r="V183" s="9"/>
      <c r="W183" s="195"/>
    </row>
    <row r="184" spans="2:23" ht="18" customHeight="1">
      <c r="C184" s="14"/>
      <c r="D184" s="349" t="s">
        <v>410</v>
      </c>
      <c r="E184" s="185" t="s">
        <v>411</v>
      </c>
      <c r="F184" s="186" t="s">
        <v>324</v>
      </c>
      <c r="G184" s="184"/>
      <c r="H184" s="184"/>
      <c r="I184" s="184"/>
      <c r="J184" s="184"/>
      <c r="K184" s="184"/>
      <c r="L184" s="184"/>
      <c r="M184" s="184"/>
      <c r="N184" s="184"/>
      <c r="O184" s="184"/>
      <c r="P184" s="184"/>
      <c r="Q184" s="184"/>
      <c r="R184" s="184"/>
      <c r="S184" s="184"/>
      <c r="T184" s="323" t="s">
        <v>88</v>
      </c>
      <c r="U184" s="323" t="s">
        <v>87</v>
      </c>
      <c r="V184" s="9"/>
      <c r="W184" s="195"/>
    </row>
    <row r="185" spans="2:23" ht="18" customHeight="1">
      <c r="C185" s="14"/>
      <c r="D185" s="349"/>
      <c r="E185" s="185" t="s">
        <v>412</v>
      </c>
      <c r="F185" s="186" t="s">
        <v>335</v>
      </c>
      <c r="G185" s="184"/>
      <c r="H185" s="184"/>
      <c r="I185" s="184"/>
      <c r="J185" s="184"/>
      <c r="K185" s="184"/>
      <c r="L185" s="184"/>
      <c r="M185" s="184"/>
      <c r="N185" s="184"/>
      <c r="O185" s="184"/>
      <c r="P185" s="184"/>
      <c r="Q185" s="184"/>
      <c r="R185" s="184"/>
      <c r="S185" s="184"/>
      <c r="T185" s="323" t="s">
        <v>88</v>
      </c>
      <c r="U185" s="323" t="s">
        <v>87</v>
      </c>
      <c r="V185" s="9"/>
      <c r="W185" s="195"/>
    </row>
    <row r="186" spans="2:23" ht="18" customHeight="1">
      <c r="C186" s="14"/>
      <c r="D186" s="349"/>
      <c r="E186" s="244" t="s">
        <v>413</v>
      </c>
      <c r="F186" s="186" t="s">
        <v>335</v>
      </c>
      <c r="G186" s="184"/>
      <c r="H186" s="184"/>
      <c r="I186" s="184"/>
      <c r="J186" s="184"/>
      <c r="K186" s="184"/>
      <c r="L186" s="184"/>
      <c r="M186" s="184"/>
      <c r="N186" s="184"/>
      <c r="O186" s="184"/>
      <c r="P186" s="184"/>
      <c r="Q186" s="184"/>
      <c r="R186" s="184"/>
      <c r="S186" s="184"/>
      <c r="T186" s="323" t="s">
        <v>88</v>
      </c>
      <c r="U186" s="323" t="s">
        <v>87</v>
      </c>
      <c r="V186" s="9"/>
      <c r="W186" s="195"/>
    </row>
    <row r="187" spans="2:23" ht="18" customHeight="1">
      <c r="C187" s="14"/>
      <c r="D187" s="349"/>
      <c r="E187" s="244" t="s">
        <v>414</v>
      </c>
      <c r="F187" s="186" t="s">
        <v>335</v>
      </c>
      <c r="G187" s="184"/>
      <c r="H187" s="184"/>
      <c r="I187" s="184"/>
      <c r="J187" s="184"/>
      <c r="K187" s="184"/>
      <c r="L187" s="184"/>
      <c r="M187" s="184"/>
      <c r="N187" s="184"/>
      <c r="O187" s="184"/>
      <c r="P187" s="184"/>
      <c r="Q187" s="184"/>
      <c r="R187" s="184"/>
      <c r="S187" s="184"/>
      <c r="T187" s="323" t="s">
        <v>88</v>
      </c>
      <c r="U187" s="323" t="s">
        <v>87</v>
      </c>
      <c r="V187" s="9"/>
      <c r="W187" s="195"/>
    </row>
    <row r="188" spans="2:23" ht="18" customHeight="1">
      <c r="C188" s="14"/>
      <c r="D188" s="349"/>
      <c r="E188" s="244" t="s">
        <v>415</v>
      </c>
      <c r="F188" s="186" t="s">
        <v>335</v>
      </c>
      <c r="G188" s="184"/>
      <c r="H188" s="184"/>
      <c r="I188" s="184"/>
      <c r="J188" s="184"/>
      <c r="K188" s="184"/>
      <c r="L188" s="184"/>
      <c r="M188" s="184"/>
      <c r="N188" s="184"/>
      <c r="O188" s="184"/>
      <c r="P188" s="184"/>
      <c r="Q188" s="184"/>
      <c r="R188" s="184"/>
      <c r="S188" s="184"/>
      <c r="T188" s="323" t="s">
        <v>88</v>
      </c>
      <c r="U188" s="323" t="s">
        <v>87</v>
      </c>
      <c r="V188" s="9"/>
      <c r="W188" s="195"/>
    </row>
    <row r="189" spans="2:23" ht="18" customHeight="1">
      <c r="C189" s="14"/>
      <c r="D189" s="349"/>
      <c r="E189" s="244" t="s">
        <v>416</v>
      </c>
      <c r="F189" s="186" t="s">
        <v>335</v>
      </c>
      <c r="G189" s="184"/>
      <c r="H189" s="184"/>
      <c r="I189" s="184"/>
      <c r="J189" s="184"/>
      <c r="K189" s="184"/>
      <c r="L189" s="184"/>
      <c r="M189" s="184"/>
      <c r="N189" s="184"/>
      <c r="O189" s="184"/>
      <c r="P189" s="184"/>
      <c r="Q189" s="184"/>
      <c r="R189" s="184"/>
      <c r="S189" s="184"/>
      <c r="T189" s="323" t="s">
        <v>88</v>
      </c>
      <c r="U189" s="323" t="s">
        <v>87</v>
      </c>
      <c r="V189" s="9"/>
      <c r="W189" s="195"/>
    </row>
    <row r="190" spans="2:23" ht="18" customHeight="1">
      <c r="C190" s="14"/>
      <c r="D190" s="349"/>
      <c r="E190" s="244" t="s">
        <v>417</v>
      </c>
      <c r="F190" s="186" t="s">
        <v>335</v>
      </c>
      <c r="G190" s="184"/>
      <c r="H190" s="184"/>
      <c r="I190" s="184"/>
      <c r="J190" s="184"/>
      <c r="K190" s="184"/>
      <c r="L190" s="184"/>
      <c r="M190" s="184"/>
      <c r="N190" s="184"/>
      <c r="O190" s="184"/>
      <c r="P190" s="184"/>
      <c r="Q190" s="184"/>
      <c r="R190" s="184"/>
      <c r="S190" s="184"/>
      <c r="T190" s="323" t="s">
        <v>88</v>
      </c>
      <c r="U190" s="323" t="s">
        <v>87</v>
      </c>
      <c r="V190" s="9"/>
      <c r="W190" s="195"/>
    </row>
    <row r="191" spans="2:23" ht="18" customHeight="1">
      <c r="C191" s="14"/>
      <c r="D191" s="349"/>
      <c r="E191" s="244" t="s">
        <v>418</v>
      </c>
      <c r="F191" s="186" t="s">
        <v>335</v>
      </c>
      <c r="G191" s="184"/>
      <c r="H191" s="184"/>
      <c r="I191" s="184"/>
      <c r="J191" s="184"/>
      <c r="K191" s="184"/>
      <c r="L191" s="184"/>
      <c r="M191" s="184"/>
      <c r="N191" s="184"/>
      <c r="O191" s="184"/>
      <c r="P191" s="184"/>
      <c r="Q191" s="184"/>
      <c r="R191" s="184"/>
      <c r="S191" s="184"/>
      <c r="T191" s="323" t="s">
        <v>88</v>
      </c>
      <c r="U191" s="323" t="s">
        <v>87</v>
      </c>
      <c r="V191" s="9"/>
      <c r="W191" s="195"/>
    </row>
    <row r="192" spans="2:23" ht="18" customHeight="1">
      <c r="C192" s="14"/>
      <c r="D192" s="349"/>
      <c r="E192" s="244" t="s">
        <v>419</v>
      </c>
      <c r="F192" s="186" t="s">
        <v>335</v>
      </c>
      <c r="G192" s="184"/>
      <c r="H192" s="184"/>
      <c r="I192" s="184"/>
      <c r="J192" s="184"/>
      <c r="K192" s="184"/>
      <c r="L192" s="184"/>
      <c r="M192" s="184"/>
      <c r="N192" s="184"/>
      <c r="O192" s="184"/>
      <c r="P192" s="184"/>
      <c r="Q192" s="184"/>
      <c r="R192" s="184"/>
      <c r="S192" s="184"/>
      <c r="T192" s="323" t="s">
        <v>88</v>
      </c>
      <c r="U192" s="323" t="s">
        <v>87</v>
      </c>
      <c r="V192" s="9"/>
      <c r="W192" s="195"/>
    </row>
    <row r="193" spans="3:23" ht="18" customHeight="1">
      <c r="C193" s="14"/>
      <c r="D193" s="349"/>
      <c r="E193" s="244" t="s">
        <v>420</v>
      </c>
      <c r="F193" s="186" t="s">
        <v>335</v>
      </c>
      <c r="G193" s="184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323" t="s">
        <v>88</v>
      </c>
      <c r="U193" s="323" t="s">
        <v>87</v>
      </c>
      <c r="V193" s="9"/>
      <c r="W193" s="195"/>
    </row>
    <row r="194" spans="3:23" ht="18" customHeight="1">
      <c r="C194" s="14" t="s">
        <v>0</v>
      </c>
      <c r="D194" s="349" t="s">
        <v>837</v>
      </c>
      <c r="E194" s="244" t="s">
        <v>838</v>
      </c>
      <c r="F194" s="186" t="s">
        <v>839</v>
      </c>
      <c r="G194" s="184"/>
      <c r="H194" s="184"/>
      <c r="I194" s="184"/>
      <c r="J194" s="184"/>
      <c r="K194" s="184"/>
      <c r="L194" s="184"/>
      <c r="M194" s="184"/>
      <c r="N194" s="184"/>
      <c r="O194" s="184"/>
      <c r="P194" s="184"/>
      <c r="Q194" s="184"/>
      <c r="R194" s="184"/>
      <c r="S194" s="184"/>
      <c r="T194" s="323" t="s">
        <v>88</v>
      </c>
      <c r="U194" s="323" t="s">
        <v>87</v>
      </c>
      <c r="V194" s="9"/>
      <c r="W194" s="195"/>
    </row>
    <row r="195" spans="3:23" ht="18" customHeight="1">
      <c r="C195" s="14"/>
      <c r="D195" s="349"/>
      <c r="E195" s="244" t="s">
        <v>840</v>
      </c>
      <c r="F195" s="186" t="s">
        <v>841</v>
      </c>
      <c r="G195" s="184"/>
      <c r="H195" s="184"/>
      <c r="I195" s="184"/>
      <c r="J195" s="184"/>
      <c r="K195" s="184"/>
      <c r="L195" s="184"/>
      <c r="M195" s="184"/>
      <c r="N195" s="184"/>
      <c r="O195" s="184"/>
      <c r="P195" s="184"/>
      <c r="Q195" s="184"/>
      <c r="R195" s="184"/>
      <c r="S195" s="184"/>
      <c r="T195" s="323" t="s">
        <v>88</v>
      </c>
      <c r="U195" s="323" t="s">
        <v>87</v>
      </c>
      <c r="V195" s="9"/>
      <c r="W195" s="195"/>
    </row>
    <row r="196" spans="3:23" ht="18" customHeight="1">
      <c r="C196" s="14"/>
      <c r="D196" s="349"/>
      <c r="E196" s="244" t="s">
        <v>842</v>
      </c>
      <c r="F196" s="186" t="s">
        <v>841</v>
      </c>
      <c r="G196" s="184"/>
      <c r="H196" s="184"/>
      <c r="I196" s="184"/>
      <c r="J196" s="184"/>
      <c r="K196" s="184"/>
      <c r="L196" s="184"/>
      <c r="M196" s="184"/>
      <c r="N196" s="184"/>
      <c r="O196" s="184"/>
      <c r="P196" s="184"/>
      <c r="Q196" s="184"/>
      <c r="R196" s="184"/>
      <c r="S196" s="184"/>
      <c r="T196" s="323" t="s">
        <v>88</v>
      </c>
      <c r="U196" s="323" t="s">
        <v>87</v>
      </c>
      <c r="V196" s="9"/>
      <c r="W196" s="195"/>
    </row>
    <row r="197" spans="3:23" ht="18" customHeight="1">
      <c r="C197" s="14"/>
      <c r="D197" s="349"/>
      <c r="E197" s="244" t="s">
        <v>414</v>
      </c>
      <c r="F197" s="186" t="s">
        <v>841</v>
      </c>
      <c r="G197" s="184"/>
      <c r="H197" s="184"/>
      <c r="I197" s="184"/>
      <c r="J197" s="184"/>
      <c r="K197" s="184"/>
      <c r="L197" s="184"/>
      <c r="M197" s="184"/>
      <c r="N197" s="184"/>
      <c r="O197" s="184"/>
      <c r="P197" s="184"/>
      <c r="Q197" s="184"/>
      <c r="R197" s="184"/>
      <c r="S197" s="184"/>
      <c r="T197" s="323" t="s">
        <v>88</v>
      </c>
      <c r="U197" s="323" t="s">
        <v>87</v>
      </c>
      <c r="V197" s="9"/>
      <c r="W197" s="195"/>
    </row>
    <row r="198" spans="3:23" ht="18" customHeight="1">
      <c r="C198" s="14"/>
      <c r="D198" s="349"/>
      <c r="E198" s="244" t="s">
        <v>843</v>
      </c>
      <c r="F198" s="186" t="s">
        <v>841</v>
      </c>
      <c r="G198" s="184"/>
      <c r="H198" s="184"/>
      <c r="I198" s="184"/>
      <c r="J198" s="184"/>
      <c r="K198" s="184"/>
      <c r="L198" s="184"/>
      <c r="M198" s="184"/>
      <c r="N198" s="184"/>
      <c r="O198" s="184"/>
      <c r="P198" s="184"/>
      <c r="Q198" s="184"/>
      <c r="R198" s="184"/>
      <c r="S198" s="184"/>
      <c r="T198" s="323" t="s">
        <v>88</v>
      </c>
      <c r="U198" s="323" t="s">
        <v>87</v>
      </c>
      <c r="V198" s="9"/>
      <c r="W198" s="195"/>
    </row>
    <row r="199" spans="3:23" ht="18" customHeight="1">
      <c r="C199" s="14"/>
      <c r="D199" s="349"/>
      <c r="E199" s="244" t="s">
        <v>416</v>
      </c>
      <c r="F199" s="186" t="s">
        <v>841</v>
      </c>
      <c r="G199" s="184"/>
      <c r="H199" s="184"/>
      <c r="I199" s="184"/>
      <c r="J199" s="184"/>
      <c r="K199" s="184"/>
      <c r="L199" s="184"/>
      <c r="M199" s="184"/>
      <c r="N199" s="184"/>
      <c r="O199" s="184"/>
      <c r="P199" s="184"/>
      <c r="Q199" s="184"/>
      <c r="R199" s="184"/>
      <c r="S199" s="184"/>
      <c r="T199" s="323" t="s">
        <v>88</v>
      </c>
      <c r="U199" s="323" t="s">
        <v>87</v>
      </c>
      <c r="V199" s="9"/>
      <c r="W199" s="195"/>
    </row>
    <row r="200" spans="3:23" ht="18" customHeight="1">
      <c r="C200" s="14"/>
      <c r="D200" s="349"/>
      <c r="E200" s="244" t="s">
        <v>417</v>
      </c>
      <c r="F200" s="186" t="s">
        <v>841</v>
      </c>
      <c r="G200" s="184"/>
      <c r="H200" s="184"/>
      <c r="I200" s="184"/>
      <c r="J200" s="184"/>
      <c r="K200" s="184"/>
      <c r="L200" s="184"/>
      <c r="M200" s="184"/>
      <c r="N200" s="184"/>
      <c r="O200" s="184"/>
      <c r="P200" s="184"/>
      <c r="Q200" s="184"/>
      <c r="R200" s="184"/>
      <c r="S200" s="184"/>
      <c r="T200" s="323" t="s">
        <v>88</v>
      </c>
      <c r="U200" s="323" t="s">
        <v>87</v>
      </c>
      <c r="V200" s="9"/>
      <c r="W200" s="195"/>
    </row>
    <row r="201" spans="3:23" ht="18" customHeight="1">
      <c r="C201" s="14"/>
      <c r="D201" s="349"/>
      <c r="E201" s="244" t="s">
        <v>418</v>
      </c>
      <c r="F201" s="186" t="s">
        <v>841</v>
      </c>
      <c r="G201" s="184"/>
      <c r="H201" s="184"/>
      <c r="I201" s="184"/>
      <c r="J201" s="184"/>
      <c r="K201" s="184"/>
      <c r="L201" s="184"/>
      <c r="M201" s="184"/>
      <c r="N201" s="184"/>
      <c r="O201" s="184"/>
      <c r="P201" s="184"/>
      <c r="Q201" s="184"/>
      <c r="R201" s="184"/>
      <c r="S201" s="184"/>
      <c r="T201" s="323" t="s">
        <v>88</v>
      </c>
      <c r="U201" s="323" t="s">
        <v>87</v>
      </c>
      <c r="V201" s="9"/>
      <c r="W201" s="195"/>
    </row>
    <row r="202" spans="3:23" ht="18" customHeight="1">
      <c r="C202" s="14"/>
      <c r="D202" s="349"/>
      <c r="E202" s="244" t="s">
        <v>419</v>
      </c>
      <c r="F202" s="186" t="s">
        <v>841</v>
      </c>
      <c r="G202" s="184"/>
      <c r="H202" s="184"/>
      <c r="I202" s="184"/>
      <c r="J202" s="184"/>
      <c r="K202" s="184"/>
      <c r="L202" s="184"/>
      <c r="M202" s="184"/>
      <c r="N202" s="184"/>
      <c r="O202" s="184"/>
      <c r="P202" s="184"/>
      <c r="Q202" s="184"/>
      <c r="R202" s="184"/>
      <c r="S202" s="184"/>
      <c r="T202" s="323" t="s">
        <v>88</v>
      </c>
      <c r="U202" s="323" t="s">
        <v>87</v>
      </c>
      <c r="V202" s="9"/>
      <c r="W202" s="195"/>
    </row>
    <row r="203" spans="3:23" ht="18" customHeight="1">
      <c r="C203" s="14"/>
      <c r="D203" s="349"/>
      <c r="E203" s="185" t="s">
        <v>420</v>
      </c>
      <c r="F203" s="186" t="s">
        <v>841</v>
      </c>
      <c r="G203" s="184"/>
      <c r="H203" s="184"/>
      <c r="I203" s="184"/>
      <c r="J203" s="184"/>
      <c r="K203" s="184"/>
      <c r="L203" s="184"/>
      <c r="M203" s="184"/>
      <c r="N203" s="184"/>
      <c r="O203" s="184"/>
      <c r="P203" s="184"/>
      <c r="Q203" s="184"/>
      <c r="R203" s="184"/>
      <c r="S203" s="184"/>
      <c r="T203" s="323" t="s">
        <v>88</v>
      </c>
      <c r="U203" s="323" t="s">
        <v>87</v>
      </c>
      <c r="V203" s="9"/>
      <c r="W203" s="195"/>
    </row>
    <row r="204" spans="3:23" ht="15.95" customHeight="1" thickBot="1">
      <c r="C204" s="3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9"/>
      <c r="Q204" s="19"/>
      <c r="R204" s="19"/>
      <c r="S204" s="19"/>
      <c r="T204" s="19"/>
      <c r="U204" s="19"/>
      <c r="V204" s="20"/>
      <c r="W204" s="12"/>
    </row>
    <row r="205" spans="3:23" ht="15.95" customHeight="1" thickTop="1" thickBot="1">
      <c r="C205" s="12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12"/>
      <c r="Q205" s="12"/>
      <c r="R205" s="12"/>
      <c r="S205" s="12"/>
      <c r="T205" s="12"/>
      <c r="U205" s="12"/>
      <c r="V205" s="12"/>
      <c r="W205" s="12"/>
    </row>
    <row r="206" spans="3:23" ht="35.1" customHeight="1" thickBot="1">
      <c r="C206" s="121" t="s">
        <v>421</v>
      </c>
      <c r="D206" s="114" t="s">
        <v>422</v>
      </c>
      <c r="E206" s="115"/>
      <c r="F206" s="115"/>
      <c r="G206" s="115"/>
      <c r="H206" s="115"/>
      <c r="I206" s="115"/>
      <c r="J206" s="115"/>
      <c r="K206" s="115"/>
      <c r="L206" s="115"/>
      <c r="M206" s="115"/>
      <c r="N206" s="115"/>
      <c r="O206" s="115"/>
      <c r="P206" s="115"/>
      <c r="Q206" s="115"/>
      <c r="R206" s="115"/>
      <c r="S206" s="115"/>
      <c r="T206" s="115"/>
      <c r="U206" s="115"/>
      <c r="V206" s="116"/>
      <c r="W206" s="10"/>
    </row>
    <row r="207" spans="3:23" ht="15.95" customHeight="1">
      <c r="C207" s="111"/>
      <c r="D207" s="112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U207" s="112"/>
      <c r="V207" s="113"/>
      <c r="W207" s="12"/>
    </row>
    <row r="208" spans="3:23" ht="18" customHeight="1">
      <c r="C208" s="13" t="s">
        <v>2</v>
      </c>
      <c r="D208" s="321" t="s">
        <v>56</v>
      </c>
      <c r="E208" s="209" t="s">
        <v>57</v>
      </c>
      <c r="F208" s="321" t="s">
        <v>1</v>
      </c>
      <c r="G208" s="321">
        <v>2010</v>
      </c>
      <c r="H208" s="321">
        <v>2011</v>
      </c>
      <c r="I208" s="321">
        <v>2012</v>
      </c>
      <c r="J208" s="321">
        <v>2013</v>
      </c>
      <c r="K208" s="321">
        <v>2014</v>
      </c>
      <c r="L208" s="321">
        <v>2015</v>
      </c>
      <c r="M208" s="321">
        <v>2016</v>
      </c>
      <c r="N208" s="321">
        <v>2017</v>
      </c>
      <c r="O208" s="321">
        <v>2018</v>
      </c>
      <c r="P208" s="321">
        <v>2019</v>
      </c>
      <c r="Q208" s="321">
        <v>2020</v>
      </c>
      <c r="R208" s="321">
        <v>2021</v>
      </c>
      <c r="S208" s="321">
        <v>2022</v>
      </c>
      <c r="T208" s="321" t="s">
        <v>55</v>
      </c>
      <c r="U208" s="321" t="s">
        <v>37</v>
      </c>
      <c r="V208" s="9"/>
      <c r="W208" s="195"/>
    </row>
    <row r="209" spans="3:23" ht="18" customHeight="1">
      <c r="C209" s="14"/>
      <c r="D209" s="349" t="s">
        <v>410</v>
      </c>
      <c r="E209" s="185" t="s">
        <v>411</v>
      </c>
      <c r="F209" s="186" t="s">
        <v>324</v>
      </c>
      <c r="G209" s="184"/>
      <c r="H209" s="184"/>
      <c r="I209" s="184"/>
      <c r="J209" s="184"/>
      <c r="K209" s="184"/>
      <c r="L209" s="184"/>
      <c r="M209" s="184"/>
      <c r="N209" s="184"/>
      <c r="O209" s="184"/>
      <c r="P209" s="184"/>
      <c r="Q209" s="184"/>
      <c r="R209" s="184"/>
      <c r="S209" s="184"/>
      <c r="T209" s="323" t="s">
        <v>88</v>
      </c>
      <c r="U209" s="323" t="s">
        <v>87</v>
      </c>
      <c r="V209" s="9"/>
      <c r="W209" s="195"/>
    </row>
    <row r="210" spans="3:23" ht="18" customHeight="1">
      <c r="C210" s="14"/>
      <c r="D210" s="349"/>
      <c r="E210" s="185" t="s">
        <v>412</v>
      </c>
      <c r="F210" s="186" t="s">
        <v>335</v>
      </c>
      <c r="G210" s="184"/>
      <c r="H210" s="184"/>
      <c r="I210" s="184"/>
      <c r="J210" s="184"/>
      <c r="K210" s="184"/>
      <c r="L210" s="184"/>
      <c r="M210" s="184"/>
      <c r="N210" s="184"/>
      <c r="O210" s="184"/>
      <c r="P210" s="184"/>
      <c r="Q210" s="184"/>
      <c r="R210" s="184"/>
      <c r="S210" s="184"/>
      <c r="T210" s="323" t="s">
        <v>88</v>
      </c>
      <c r="U210" s="323" t="s">
        <v>87</v>
      </c>
      <c r="V210" s="9"/>
      <c r="W210" s="195"/>
    </row>
    <row r="211" spans="3:23" ht="18" customHeight="1">
      <c r="C211" s="14"/>
      <c r="D211" s="349"/>
      <c r="E211" s="185" t="s">
        <v>413</v>
      </c>
      <c r="F211" s="186" t="s">
        <v>335</v>
      </c>
      <c r="G211" s="184"/>
      <c r="H211" s="184"/>
      <c r="I211" s="184"/>
      <c r="J211" s="184"/>
      <c r="K211" s="184"/>
      <c r="L211" s="184"/>
      <c r="M211" s="184"/>
      <c r="N211" s="184"/>
      <c r="O211" s="184"/>
      <c r="P211" s="184"/>
      <c r="Q211" s="184"/>
      <c r="R211" s="184"/>
      <c r="S211" s="184"/>
      <c r="T211" s="323" t="s">
        <v>88</v>
      </c>
      <c r="U211" s="323" t="s">
        <v>87</v>
      </c>
      <c r="V211" s="9"/>
      <c r="W211" s="195"/>
    </row>
    <row r="212" spans="3:23" ht="18" customHeight="1">
      <c r="C212" s="14"/>
      <c r="D212" s="349"/>
      <c r="E212" s="185" t="s">
        <v>415</v>
      </c>
      <c r="F212" s="186" t="s">
        <v>335</v>
      </c>
      <c r="G212" s="184"/>
      <c r="H212" s="184"/>
      <c r="I212" s="184"/>
      <c r="J212" s="184"/>
      <c r="K212" s="184"/>
      <c r="L212" s="184"/>
      <c r="M212" s="184"/>
      <c r="N212" s="184"/>
      <c r="O212" s="184"/>
      <c r="P212" s="184"/>
      <c r="Q212" s="184"/>
      <c r="R212" s="184"/>
      <c r="S212" s="184"/>
      <c r="T212" s="323" t="s">
        <v>88</v>
      </c>
      <c r="U212" s="323" t="s">
        <v>87</v>
      </c>
      <c r="V212" s="9"/>
      <c r="W212" s="195"/>
    </row>
    <row r="213" spans="3:23" ht="18" customHeight="1">
      <c r="C213" s="14"/>
      <c r="D213" s="349"/>
      <c r="E213" s="185" t="s">
        <v>417</v>
      </c>
      <c r="F213" s="186" t="s">
        <v>335</v>
      </c>
      <c r="G213" s="184"/>
      <c r="H213" s="184"/>
      <c r="I213" s="184"/>
      <c r="J213" s="184"/>
      <c r="K213" s="184"/>
      <c r="L213" s="184"/>
      <c r="M213" s="184"/>
      <c r="N213" s="184"/>
      <c r="O213" s="184"/>
      <c r="P213" s="184"/>
      <c r="Q213" s="184"/>
      <c r="R213" s="184"/>
      <c r="S213" s="184"/>
      <c r="T213" s="323" t="s">
        <v>88</v>
      </c>
      <c r="U213" s="323" t="s">
        <v>87</v>
      </c>
      <c r="V213" s="9"/>
      <c r="W213" s="195"/>
    </row>
    <row r="214" spans="3:23" ht="18" customHeight="1">
      <c r="C214" s="14"/>
      <c r="D214" s="349"/>
      <c r="E214" s="185" t="s">
        <v>418</v>
      </c>
      <c r="F214" s="186" t="s">
        <v>335</v>
      </c>
      <c r="G214" s="184"/>
      <c r="H214" s="184"/>
      <c r="I214" s="184"/>
      <c r="J214" s="184"/>
      <c r="K214" s="184"/>
      <c r="L214" s="184"/>
      <c r="M214" s="184"/>
      <c r="N214" s="184"/>
      <c r="O214" s="184"/>
      <c r="P214" s="184"/>
      <c r="Q214" s="184"/>
      <c r="R214" s="184"/>
      <c r="S214" s="184"/>
      <c r="T214" s="323" t="s">
        <v>88</v>
      </c>
      <c r="U214" s="323" t="s">
        <v>87</v>
      </c>
      <c r="V214" s="9"/>
      <c r="W214" s="195"/>
    </row>
    <row r="215" spans="3:23" ht="18" customHeight="1">
      <c r="C215" s="14"/>
      <c r="D215" s="349"/>
      <c r="E215" s="185" t="s">
        <v>420</v>
      </c>
      <c r="F215" s="186" t="s">
        <v>335</v>
      </c>
      <c r="G215" s="184"/>
      <c r="H215" s="184"/>
      <c r="I215" s="184"/>
      <c r="J215" s="184"/>
      <c r="K215" s="184"/>
      <c r="L215" s="184"/>
      <c r="M215" s="184"/>
      <c r="N215" s="184"/>
      <c r="O215" s="184"/>
      <c r="P215" s="184"/>
      <c r="Q215" s="184"/>
      <c r="R215" s="184"/>
      <c r="S215" s="184"/>
      <c r="T215" s="323" t="s">
        <v>88</v>
      </c>
      <c r="U215" s="323" t="s">
        <v>87</v>
      </c>
      <c r="V215" s="9"/>
      <c r="W215" s="195"/>
    </row>
    <row r="216" spans="3:23" ht="18" customHeight="1">
      <c r="C216" s="14" t="s">
        <v>0</v>
      </c>
      <c r="D216" s="349" t="s">
        <v>837</v>
      </c>
      <c r="E216" s="185" t="s">
        <v>838</v>
      </c>
      <c r="F216" s="186" t="s">
        <v>839</v>
      </c>
      <c r="G216" s="184"/>
      <c r="H216" s="184"/>
      <c r="I216" s="184"/>
      <c r="J216" s="184"/>
      <c r="K216" s="184"/>
      <c r="L216" s="184"/>
      <c r="M216" s="184"/>
      <c r="N216" s="184"/>
      <c r="O216" s="184"/>
      <c r="P216" s="184"/>
      <c r="Q216" s="184"/>
      <c r="R216" s="184"/>
      <c r="S216" s="184"/>
      <c r="T216" s="323" t="s">
        <v>88</v>
      </c>
      <c r="U216" s="323" t="s">
        <v>87</v>
      </c>
      <c r="V216" s="9"/>
      <c r="W216" s="195"/>
    </row>
    <row r="217" spans="3:23" ht="18" customHeight="1">
      <c r="C217" s="14"/>
      <c r="D217" s="349"/>
      <c r="E217" s="185" t="s">
        <v>840</v>
      </c>
      <c r="F217" s="186" t="s">
        <v>841</v>
      </c>
      <c r="G217" s="184"/>
      <c r="H217" s="184"/>
      <c r="I217" s="184"/>
      <c r="J217" s="184"/>
      <c r="K217" s="184"/>
      <c r="L217" s="184"/>
      <c r="M217" s="184"/>
      <c r="N217" s="184"/>
      <c r="O217" s="184"/>
      <c r="P217" s="184"/>
      <c r="Q217" s="184"/>
      <c r="R217" s="184"/>
      <c r="S217" s="184"/>
      <c r="T217" s="323" t="s">
        <v>88</v>
      </c>
      <c r="U217" s="323" t="s">
        <v>87</v>
      </c>
      <c r="V217" s="9"/>
      <c r="W217" s="195"/>
    </row>
    <row r="218" spans="3:23" ht="18" customHeight="1">
      <c r="C218" s="14"/>
      <c r="D218" s="349"/>
      <c r="E218" s="185" t="s">
        <v>842</v>
      </c>
      <c r="F218" s="186" t="s">
        <v>841</v>
      </c>
      <c r="G218" s="184"/>
      <c r="H218" s="184"/>
      <c r="I218" s="184"/>
      <c r="J218" s="184"/>
      <c r="K218" s="184"/>
      <c r="L218" s="184"/>
      <c r="M218" s="184"/>
      <c r="N218" s="184"/>
      <c r="O218" s="184"/>
      <c r="P218" s="184"/>
      <c r="Q218" s="184"/>
      <c r="R218" s="184"/>
      <c r="S218" s="184"/>
      <c r="T218" s="323" t="s">
        <v>88</v>
      </c>
      <c r="U218" s="323" t="s">
        <v>87</v>
      </c>
      <c r="V218" s="9"/>
      <c r="W218" s="195"/>
    </row>
    <row r="219" spans="3:23" ht="18" customHeight="1">
      <c r="C219" s="14"/>
      <c r="D219" s="349"/>
      <c r="E219" s="185" t="s">
        <v>843</v>
      </c>
      <c r="F219" s="186" t="s">
        <v>841</v>
      </c>
      <c r="G219" s="184"/>
      <c r="H219" s="184"/>
      <c r="I219" s="184"/>
      <c r="J219" s="184"/>
      <c r="K219" s="184"/>
      <c r="L219" s="184"/>
      <c r="M219" s="184"/>
      <c r="N219" s="184"/>
      <c r="O219" s="184"/>
      <c r="P219" s="184"/>
      <c r="Q219" s="184"/>
      <c r="R219" s="184"/>
      <c r="S219" s="184"/>
      <c r="T219" s="323" t="s">
        <v>88</v>
      </c>
      <c r="U219" s="323" t="s">
        <v>87</v>
      </c>
      <c r="V219" s="9"/>
      <c r="W219" s="195"/>
    </row>
    <row r="220" spans="3:23" ht="18" customHeight="1">
      <c r="C220" s="14"/>
      <c r="D220" s="349"/>
      <c r="E220" s="185" t="s">
        <v>417</v>
      </c>
      <c r="F220" s="186" t="s">
        <v>841</v>
      </c>
      <c r="G220" s="184"/>
      <c r="H220" s="184"/>
      <c r="I220" s="184"/>
      <c r="J220" s="184"/>
      <c r="K220" s="184"/>
      <c r="L220" s="184"/>
      <c r="M220" s="184"/>
      <c r="N220" s="184"/>
      <c r="O220" s="184"/>
      <c r="P220" s="184"/>
      <c r="Q220" s="184"/>
      <c r="R220" s="184"/>
      <c r="S220" s="184"/>
      <c r="T220" s="323" t="s">
        <v>88</v>
      </c>
      <c r="U220" s="323" t="s">
        <v>87</v>
      </c>
      <c r="V220" s="9"/>
      <c r="W220" s="195"/>
    </row>
    <row r="221" spans="3:23" ht="18" customHeight="1">
      <c r="C221" s="14"/>
      <c r="D221" s="349"/>
      <c r="E221" s="185" t="s">
        <v>418</v>
      </c>
      <c r="F221" s="186" t="s">
        <v>841</v>
      </c>
      <c r="G221" s="184"/>
      <c r="H221" s="184"/>
      <c r="I221" s="184"/>
      <c r="J221" s="184"/>
      <c r="K221" s="184"/>
      <c r="L221" s="184"/>
      <c r="M221" s="184"/>
      <c r="N221" s="184"/>
      <c r="O221" s="184"/>
      <c r="P221" s="184"/>
      <c r="Q221" s="184"/>
      <c r="R221" s="184"/>
      <c r="S221" s="184"/>
      <c r="T221" s="323" t="s">
        <v>88</v>
      </c>
      <c r="U221" s="323" t="s">
        <v>87</v>
      </c>
      <c r="V221" s="9"/>
      <c r="W221" s="195"/>
    </row>
    <row r="222" spans="3:23" ht="18" customHeight="1">
      <c r="C222" s="14"/>
      <c r="D222" s="349"/>
      <c r="E222" s="185" t="s">
        <v>420</v>
      </c>
      <c r="F222" s="186" t="s">
        <v>841</v>
      </c>
      <c r="G222" s="184"/>
      <c r="H222" s="184"/>
      <c r="I222" s="184"/>
      <c r="J222" s="184"/>
      <c r="K222" s="184"/>
      <c r="L222" s="184"/>
      <c r="M222" s="184"/>
      <c r="N222" s="184"/>
      <c r="O222" s="184"/>
      <c r="P222" s="184"/>
      <c r="Q222" s="184"/>
      <c r="R222" s="184"/>
      <c r="S222" s="184"/>
      <c r="T222" s="323" t="s">
        <v>88</v>
      </c>
      <c r="U222" s="323" t="s">
        <v>87</v>
      </c>
      <c r="V222" s="9"/>
      <c r="W222" s="195"/>
    </row>
    <row r="223" spans="3:23" ht="15.95" customHeight="1" thickBot="1">
      <c r="C223" s="3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9"/>
      <c r="Q223" s="19"/>
      <c r="R223" s="19"/>
      <c r="S223" s="19"/>
      <c r="T223" s="19"/>
      <c r="U223" s="19"/>
      <c r="V223" s="20"/>
      <c r="W223" s="12"/>
    </row>
    <row r="224" spans="3:23" ht="15.95" customHeight="1" thickTop="1" thickBot="1">
      <c r="C224" s="12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12"/>
      <c r="Q224" s="12"/>
      <c r="R224" s="12"/>
      <c r="S224" s="12"/>
      <c r="T224" s="12"/>
      <c r="U224" s="12"/>
      <c r="V224" s="12"/>
      <c r="W224" s="12"/>
    </row>
    <row r="225" spans="3:23" ht="35.1" customHeight="1" thickBot="1">
      <c r="C225" s="121" t="s">
        <v>423</v>
      </c>
      <c r="D225" s="114" t="s">
        <v>424</v>
      </c>
      <c r="E225" s="115"/>
      <c r="F225" s="115"/>
      <c r="G225" s="115"/>
      <c r="H225" s="115"/>
      <c r="I225" s="115"/>
      <c r="J225" s="115"/>
      <c r="K225" s="115"/>
      <c r="L225" s="115"/>
      <c r="M225" s="115"/>
      <c r="N225" s="115"/>
      <c r="O225" s="115"/>
      <c r="P225" s="115"/>
      <c r="Q225" s="115"/>
      <c r="R225" s="115"/>
      <c r="S225" s="115"/>
      <c r="T225" s="115"/>
      <c r="U225" s="115"/>
      <c r="V225" s="116"/>
      <c r="W225" s="10"/>
    </row>
    <row r="226" spans="3:23" ht="15.95" customHeight="1">
      <c r="C226" s="111"/>
      <c r="D226" s="112"/>
      <c r="E226" s="112"/>
      <c r="F226" s="112"/>
      <c r="G226" s="112"/>
      <c r="H226" s="112"/>
      <c r="I226" s="112"/>
      <c r="J226" s="112"/>
      <c r="K226" s="112"/>
      <c r="L226" s="112"/>
      <c r="M226" s="112"/>
      <c r="N226" s="112"/>
      <c r="O226" s="112"/>
      <c r="P226" s="112"/>
      <c r="Q226" s="112"/>
      <c r="R226" s="112"/>
      <c r="S226" s="112"/>
      <c r="T226" s="112"/>
      <c r="U226" s="112"/>
      <c r="V226" s="113"/>
      <c r="W226" s="12"/>
    </row>
    <row r="227" spans="3:23" ht="18" customHeight="1">
      <c r="C227" s="13" t="s">
        <v>2</v>
      </c>
      <c r="D227" s="321" t="s">
        <v>56</v>
      </c>
      <c r="E227" s="209" t="s">
        <v>57</v>
      </c>
      <c r="F227" s="321" t="s">
        <v>1</v>
      </c>
      <c r="G227" s="321">
        <v>2010</v>
      </c>
      <c r="H227" s="321">
        <v>2011</v>
      </c>
      <c r="I227" s="321">
        <v>2012</v>
      </c>
      <c r="J227" s="321">
        <v>2013</v>
      </c>
      <c r="K227" s="321">
        <v>2014</v>
      </c>
      <c r="L227" s="321">
        <v>2015</v>
      </c>
      <c r="M227" s="321">
        <v>2016</v>
      </c>
      <c r="N227" s="321">
        <v>2017</v>
      </c>
      <c r="O227" s="321">
        <v>2018</v>
      </c>
      <c r="P227" s="321">
        <v>2019</v>
      </c>
      <c r="Q227" s="321">
        <v>2020</v>
      </c>
      <c r="R227" s="321">
        <v>2021</v>
      </c>
      <c r="S227" s="321">
        <v>2022</v>
      </c>
      <c r="T227" s="321" t="s">
        <v>55</v>
      </c>
      <c r="U227" s="321" t="s">
        <v>37</v>
      </c>
      <c r="V227" s="9"/>
      <c r="W227" s="195"/>
    </row>
    <row r="228" spans="3:23" ht="18" customHeight="1">
      <c r="C228" s="14"/>
      <c r="D228" s="349" t="s">
        <v>410</v>
      </c>
      <c r="E228" s="185" t="s">
        <v>411</v>
      </c>
      <c r="F228" s="186" t="s">
        <v>324</v>
      </c>
      <c r="G228" s="184"/>
      <c r="H228" s="184"/>
      <c r="I228" s="184"/>
      <c r="J228" s="184"/>
      <c r="K228" s="184"/>
      <c r="L228" s="184"/>
      <c r="M228" s="184"/>
      <c r="N228" s="184"/>
      <c r="O228" s="184"/>
      <c r="P228" s="184"/>
      <c r="Q228" s="184"/>
      <c r="R228" s="184"/>
      <c r="S228" s="184"/>
      <c r="T228" s="323" t="s">
        <v>88</v>
      </c>
      <c r="U228" s="323" t="s">
        <v>87</v>
      </c>
      <c r="V228" s="9"/>
      <c r="W228" s="195"/>
    </row>
    <row r="229" spans="3:23" ht="18" customHeight="1">
      <c r="C229" s="14"/>
      <c r="D229" s="349"/>
      <c r="E229" s="185" t="s">
        <v>412</v>
      </c>
      <c r="F229" s="186" t="s">
        <v>335</v>
      </c>
      <c r="G229" s="184"/>
      <c r="H229" s="184"/>
      <c r="I229" s="184"/>
      <c r="J229" s="184"/>
      <c r="K229" s="184"/>
      <c r="L229" s="184"/>
      <c r="M229" s="184"/>
      <c r="N229" s="184"/>
      <c r="O229" s="184"/>
      <c r="P229" s="184"/>
      <c r="Q229" s="184"/>
      <c r="R229" s="184"/>
      <c r="S229" s="184"/>
      <c r="T229" s="323" t="s">
        <v>88</v>
      </c>
      <c r="U229" s="323" t="s">
        <v>87</v>
      </c>
      <c r="V229" s="9"/>
      <c r="W229" s="195"/>
    </row>
    <row r="230" spans="3:23" ht="18" customHeight="1">
      <c r="C230" s="14"/>
      <c r="D230" s="349"/>
      <c r="E230" s="185" t="s">
        <v>413</v>
      </c>
      <c r="F230" s="186" t="s">
        <v>335</v>
      </c>
      <c r="G230" s="184"/>
      <c r="H230" s="184"/>
      <c r="I230" s="184"/>
      <c r="J230" s="184"/>
      <c r="K230" s="184"/>
      <c r="L230" s="184"/>
      <c r="M230" s="184"/>
      <c r="N230" s="184"/>
      <c r="O230" s="184"/>
      <c r="P230" s="184"/>
      <c r="Q230" s="184"/>
      <c r="R230" s="184"/>
      <c r="S230" s="184"/>
      <c r="T230" s="323" t="s">
        <v>88</v>
      </c>
      <c r="U230" s="323" t="s">
        <v>87</v>
      </c>
      <c r="V230" s="9"/>
      <c r="W230" s="195"/>
    </row>
    <row r="231" spans="3:23" ht="18" customHeight="1">
      <c r="C231" s="14"/>
      <c r="D231" s="349"/>
      <c r="E231" s="185" t="s">
        <v>415</v>
      </c>
      <c r="F231" s="186" t="s">
        <v>335</v>
      </c>
      <c r="G231" s="184"/>
      <c r="H231" s="184"/>
      <c r="I231" s="184"/>
      <c r="J231" s="184"/>
      <c r="K231" s="184"/>
      <c r="L231" s="184"/>
      <c r="M231" s="184"/>
      <c r="N231" s="184"/>
      <c r="O231" s="184"/>
      <c r="P231" s="184"/>
      <c r="Q231" s="184"/>
      <c r="R231" s="184"/>
      <c r="S231" s="184"/>
      <c r="T231" s="323" t="s">
        <v>88</v>
      </c>
      <c r="U231" s="323" t="s">
        <v>87</v>
      </c>
      <c r="V231" s="9"/>
      <c r="W231" s="195"/>
    </row>
    <row r="232" spans="3:23" ht="18" customHeight="1">
      <c r="C232" s="14"/>
      <c r="D232" s="349"/>
      <c r="E232" s="185" t="s">
        <v>417</v>
      </c>
      <c r="F232" s="186" t="s">
        <v>335</v>
      </c>
      <c r="G232" s="184"/>
      <c r="H232" s="184"/>
      <c r="I232" s="184"/>
      <c r="J232" s="184"/>
      <c r="K232" s="184"/>
      <c r="L232" s="184"/>
      <c r="M232" s="184"/>
      <c r="N232" s="184"/>
      <c r="O232" s="184"/>
      <c r="P232" s="184"/>
      <c r="Q232" s="184"/>
      <c r="R232" s="184"/>
      <c r="S232" s="184"/>
      <c r="T232" s="323" t="s">
        <v>88</v>
      </c>
      <c r="U232" s="323" t="s">
        <v>87</v>
      </c>
      <c r="V232" s="9"/>
      <c r="W232" s="195"/>
    </row>
    <row r="233" spans="3:23" ht="18" customHeight="1">
      <c r="C233" s="14"/>
      <c r="D233" s="349"/>
      <c r="E233" s="185" t="s">
        <v>418</v>
      </c>
      <c r="F233" s="186" t="s">
        <v>335</v>
      </c>
      <c r="G233" s="184"/>
      <c r="H233" s="184"/>
      <c r="I233" s="184"/>
      <c r="J233" s="184"/>
      <c r="K233" s="184"/>
      <c r="L233" s="184"/>
      <c r="M233" s="184"/>
      <c r="N233" s="184"/>
      <c r="O233" s="184"/>
      <c r="P233" s="184"/>
      <c r="Q233" s="184"/>
      <c r="R233" s="184"/>
      <c r="S233" s="184"/>
      <c r="T233" s="323" t="s">
        <v>88</v>
      </c>
      <c r="U233" s="323" t="s">
        <v>87</v>
      </c>
      <c r="V233" s="9"/>
      <c r="W233" s="195"/>
    </row>
    <row r="234" spans="3:23" ht="18" customHeight="1">
      <c r="C234" s="14"/>
      <c r="D234" s="349"/>
      <c r="E234" s="185" t="s">
        <v>420</v>
      </c>
      <c r="F234" s="186" t="s">
        <v>335</v>
      </c>
      <c r="G234" s="184"/>
      <c r="H234" s="184"/>
      <c r="I234" s="184"/>
      <c r="J234" s="184"/>
      <c r="K234" s="184"/>
      <c r="L234" s="184"/>
      <c r="M234" s="184"/>
      <c r="N234" s="184"/>
      <c r="O234" s="184"/>
      <c r="P234" s="184"/>
      <c r="Q234" s="184"/>
      <c r="R234" s="184"/>
      <c r="S234" s="184"/>
      <c r="T234" s="323" t="s">
        <v>88</v>
      </c>
      <c r="U234" s="323" t="s">
        <v>87</v>
      </c>
      <c r="V234" s="9"/>
      <c r="W234" s="195"/>
    </row>
    <row r="235" spans="3:23" ht="18" customHeight="1">
      <c r="C235" s="14" t="s">
        <v>0</v>
      </c>
      <c r="D235" s="349" t="s">
        <v>837</v>
      </c>
      <c r="E235" s="185" t="s">
        <v>838</v>
      </c>
      <c r="F235" s="186" t="s">
        <v>839</v>
      </c>
      <c r="G235" s="184"/>
      <c r="H235" s="184"/>
      <c r="I235" s="184"/>
      <c r="J235" s="184"/>
      <c r="K235" s="184"/>
      <c r="L235" s="184"/>
      <c r="M235" s="184"/>
      <c r="N235" s="184"/>
      <c r="O235" s="184"/>
      <c r="P235" s="184"/>
      <c r="Q235" s="184"/>
      <c r="R235" s="184"/>
      <c r="S235" s="184"/>
      <c r="T235" s="323" t="s">
        <v>88</v>
      </c>
      <c r="U235" s="323" t="s">
        <v>87</v>
      </c>
      <c r="V235" s="9"/>
      <c r="W235" s="195"/>
    </row>
    <row r="236" spans="3:23" ht="18" customHeight="1">
      <c r="C236" s="14"/>
      <c r="D236" s="349"/>
      <c r="E236" s="185" t="s">
        <v>840</v>
      </c>
      <c r="F236" s="186" t="s">
        <v>841</v>
      </c>
      <c r="G236" s="184"/>
      <c r="H236" s="184"/>
      <c r="I236" s="184"/>
      <c r="J236" s="184"/>
      <c r="K236" s="184"/>
      <c r="L236" s="184"/>
      <c r="M236" s="184"/>
      <c r="N236" s="184"/>
      <c r="O236" s="184"/>
      <c r="P236" s="184"/>
      <c r="Q236" s="184"/>
      <c r="R236" s="184"/>
      <c r="S236" s="184"/>
      <c r="T236" s="323" t="s">
        <v>88</v>
      </c>
      <c r="U236" s="323" t="s">
        <v>87</v>
      </c>
      <c r="V236" s="9"/>
      <c r="W236" s="195"/>
    </row>
    <row r="237" spans="3:23" ht="18" customHeight="1">
      <c r="C237" s="14"/>
      <c r="D237" s="349"/>
      <c r="E237" s="185" t="s">
        <v>842</v>
      </c>
      <c r="F237" s="186" t="s">
        <v>841</v>
      </c>
      <c r="G237" s="184"/>
      <c r="H237" s="184"/>
      <c r="I237" s="184"/>
      <c r="J237" s="184"/>
      <c r="K237" s="184"/>
      <c r="L237" s="184"/>
      <c r="M237" s="184"/>
      <c r="N237" s="184"/>
      <c r="O237" s="184"/>
      <c r="P237" s="184"/>
      <c r="Q237" s="184"/>
      <c r="R237" s="184"/>
      <c r="S237" s="184"/>
      <c r="T237" s="323" t="s">
        <v>88</v>
      </c>
      <c r="U237" s="323" t="s">
        <v>87</v>
      </c>
      <c r="V237" s="9"/>
      <c r="W237" s="195"/>
    </row>
    <row r="238" spans="3:23" ht="18" customHeight="1">
      <c r="C238" s="14"/>
      <c r="D238" s="349"/>
      <c r="E238" s="185" t="s">
        <v>843</v>
      </c>
      <c r="F238" s="186" t="s">
        <v>841</v>
      </c>
      <c r="G238" s="184"/>
      <c r="H238" s="184"/>
      <c r="I238" s="184"/>
      <c r="J238" s="184"/>
      <c r="K238" s="184"/>
      <c r="L238" s="184"/>
      <c r="M238" s="184"/>
      <c r="N238" s="184"/>
      <c r="O238" s="184"/>
      <c r="P238" s="184"/>
      <c r="Q238" s="184"/>
      <c r="R238" s="184"/>
      <c r="S238" s="184"/>
      <c r="T238" s="323" t="s">
        <v>88</v>
      </c>
      <c r="U238" s="323" t="s">
        <v>87</v>
      </c>
      <c r="V238" s="9"/>
      <c r="W238" s="195"/>
    </row>
    <row r="239" spans="3:23" ht="18" customHeight="1">
      <c r="C239" s="14"/>
      <c r="D239" s="349"/>
      <c r="E239" s="185" t="s">
        <v>417</v>
      </c>
      <c r="F239" s="186" t="s">
        <v>841</v>
      </c>
      <c r="G239" s="184"/>
      <c r="H239" s="184"/>
      <c r="I239" s="184"/>
      <c r="J239" s="184"/>
      <c r="K239" s="184"/>
      <c r="L239" s="184"/>
      <c r="M239" s="184"/>
      <c r="N239" s="184"/>
      <c r="O239" s="184"/>
      <c r="P239" s="184"/>
      <c r="Q239" s="184"/>
      <c r="R239" s="184"/>
      <c r="S239" s="184"/>
      <c r="T239" s="323" t="s">
        <v>88</v>
      </c>
      <c r="U239" s="323" t="s">
        <v>87</v>
      </c>
      <c r="V239" s="9"/>
      <c r="W239" s="195"/>
    </row>
    <row r="240" spans="3:23" ht="18" customHeight="1">
      <c r="C240" s="14"/>
      <c r="D240" s="349"/>
      <c r="E240" s="185" t="s">
        <v>418</v>
      </c>
      <c r="F240" s="186" t="s">
        <v>841</v>
      </c>
      <c r="G240" s="184"/>
      <c r="H240" s="184"/>
      <c r="I240" s="184"/>
      <c r="J240" s="184"/>
      <c r="K240" s="184"/>
      <c r="L240" s="184"/>
      <c r="M240" s="184"/>
      <c r="N240" s="184"/>
      <c r="O240" s="184"/>
      <c r="P240" s="184"/>
      <c r="Q240" s="184"/>
      <c r="R240" s="184"/>
      <c r="S240" s="184"/>
      <c r="T240" s="323" t="s">
        <v>88</v>
      </c>
      <c r="U240" s="323" t="s">
        <v>87</v>
      </c>
      <c r="V240" s="9"/>
      <c r="W240" s="195"/>
    </row>
    <row r="241" spans="2:23" ht="18" customHeight="1">
      <c r="C241" s="14"/>
      <c r="D241" s="349"/>
      <c r="E241" s="185" t="s">
        <v>420</v>
      </c>
      <c r="F241" s="186" t="s">
        <v>841</v>
      </c>
      <c r="G241" s="184"/>
      <c r="H241" s="184"/>
      <c r="I241" s="184"/>
      <c r="J241" s="184"/>
      <c r="K241" s="184"/>
      <c r="L241" s="184"/>
      <c r="M241" s="184"/>
      <c r="N241" s="184"/>
      <c r="O241" s="184"/>
      <c r="P241" s="184"/>
      <c r="Q241" s="184"/>
      <c r="R241" s="184"/>
      <c r="S241" s="184"/>
      <c r="T241" s="323" t="s">
        <v>88</v>
      </c>
      <c r="U241" s="323" t="s">
        <v>87</v>
      </c>
      <c r="V241" s="9"/>
      <c r="W241" s="195"/>
    </row>
    <row r="242" spans="2:23" ht="15.95" customHeight="1" thickBot="1">
      <c r="C242" s="3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9"/>
      <c r="Q242" s="19"/>
      <c r="R242" s="19"/>
      <c r="S242" s="19"/>
      <c r="T242" s="19"/>
      <c r="U242" s="19"/>
      <c r="V242" s="20"/>
      <c r="W242" s="12"/>
    </row>
    <row r="243" spans="2:23" ht="15.95" customHeight="1" thickTop="1"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2:23" ht="15.95" customHeight="1" thickBot="1"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2:23" ht="54.95" customHeight="1" thickBot="1">
      <c r="B245" s="376" t="s">
        <v>656</v>
      </c>
      <c r="C245" s="377"/>
      <c r="D245" s="377"/>
      <c r="E245" s="377"/>
      <c r="F245" s="377"/>
      <c r="G245" s="377"/>
      <c r="H245" s="377"/>
      <c r="I245" s="377"/>
      <c r="J245" s="377"/>
      <c r="K245" s="377"/>
      <c r="L245" s="377"/>
      <c r="M245" s="377"/>
      <c r="N245" s="377"/>
      <c r="O245" s="377"/>
      <c r="P245" s="377"/>
      <c r="Q245" s="377"/>
      <c r="R245" s="377"/>
      <c r="S245" s="377"/>
      <c r="T245" s="377"/>
      <c r="U245" s="377"/>
      <c r="V245" s="378"/>
      <c r="W245" s="7"/>
    </row>
    <row r="246" spans="2:23" ht="15.95" customHeight="1" thickBot="1">
      <c r="B246" s="155">
        <f>SUM(G250:S252,G258:S258)</f>
        <v>0</v>
      </c>
      <c r="C246" s="38"/>
      <c r="D246" s="38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9"/>
    </row>
    <row r="247" spans="2:23" ht="35.1" customHeight="1" thickBot="1">
      <c r="C247" s="121" t="s">
        <v>425</v>
      </c>
      <c r="D247" s="114" t="s">
        <v>426</v>
      </c>
      <c r="E247" s="115"/>
      <c r="F247" s="115"/>
      <c r="G247" s="115"/>
      <c r="H247" s="115"/>
      <c r="I247" s="115"/>
      <c r="J247" s="115"/>
      <c r="K247" s="115"/>
      <c r="L247" s="115"/>
      <c r="M247" s="115"/>
      <c r="N247" s="115"/>
      <c r="O247" s="115"/>
      <c r="P247" s="115"/>
      <c r="Q247" s="115"/>
      <c r="R247" s="115"/>
      <c r="S247" s="115"/>
      <c r="T247" s="115"/>
      <c r="U247" s="115"/>
      <c r="V247" s="116"/>
      <c r="W247" s="10"/>
    </row>
    <row r="248" spans="2:23" ht="15.95" customHeight="1">
      <c r="C248" s="111"/>
      <c r="D248" s="112"/>
      <c r="E248" s="112"/>
      <c r="F248" s="112"/>
      <c r="G248" s="112"/>
      <c r="H248" s="112"/>
      <c r="I248" s="112"/>
      <c r="J248" s="112"/>
      <c r="K248" s="112"/>
      <c r="L248" s="112"/>
      <c r="M248" s="112"/>
      <c r="N248" s="112"/>
      <c r="O248" s="112"/>
      <c r="P248" s="112"/>
      <c r="Q248" s="112"/>
      <c r="R248" s="112"/>
      <c r="S248" s="112"/>
      <c r="T248" s="112"/>
      <c r="U248" s="112"/>
      <c r="V248" s="113"/>
      <c r="W248" s="12"/>
    </row>
    <row r="249" spans="2:23" ht="18" customHeight="1">
      <c r="C249" s="13" t="s">
        <v>2</v>
      </c>
      <c r="D249" s="321" t="s">
        <v>56</v>
      </c>
      <c r="E249" s="209" t="s">
        <v>57</v>
      </c>
      <c r="F249" s="321" t="s">
        <v>1</v>
      </c>
      <c r="G249" s="321">
        <v>2010</v>
      </c>
      <c r="H249" s="321">
        <v>2011</v>
      </c>
      <c r="I249" s="321">
        <v>2012</v>
      </c>
      <c r="J249" s="321">
        <v>2013</v>
      </c>
      <c r="K249" s="321">
        <v>2014</v>
      </c>
      <c r="L249" s="321">
        <v>2015</v>
      </c>
      <c r="M249" s="321">
        <v>2016</v>
      </c>
      <c r="N249" s="321">
        <v>2017</v>
      </c>
      <c r="O249" s="321">
        <v>2018</v>
      </c>
      <c r="P249" s="321">
        <v>2019</v>
      </c>
      <c r="Q249" s="321">
        <v>2020</v>
      </c>
      <c r="R249" s="321">
        <v>2021</v>
      </c>
      <c r="S249" s="321">
        <v>2022</v>
      </c>
      <c r="T249" s="321" t="s">
        <v>55</v>
      </c>
      <c r="U249" s="321" t="s">
        <v>37</v>
      </c>
      <c r="V249" s="9"/>
      <c r="W249" s="195"/>
    </row>
    <row r="250" spans="2:23" ht="18" customHeight="1">
      <c r="C250" s="14" t="s">
        <v>0</v>
      </c>
      <c r="D250" s="349" t="s">
        <v>427</v>
      </c>
      <c r="E250" s="185" t="s">
        <v>844</v>
      </c>
      <c r="F250" s="186" t="s">
        <v>428</v>
      </c>
      <c r="G250" s="184"/>
      <c r="H250" s="184"/>
      <c r="I250" s="184"/>
      <c r="J250" s="184"/>
      <c r="K250" s="184"/>
      <c r="L250" s="184"/>
      <c r="M250" s="184"/>
      <c r="N250" s="184"/>
      <c r="O250" s="184"/>
      <c r="P250" s="184"/>
      <c r="Q250" s="184"/>
      <c r="R250" s="184"/>
      <c r="S250" s="184"/>
      <c r="T250" s="323" t="s">
        <v>88</v>
      </c>
      <c r="U250" s="323" t="s">
        <v>87</v>
      </c>
      <c r="V250" s="9"/>
      <c r="W250" s="195"/>
    </row>
    <row r="251" spans="2:23" ht="18" customHeight="1">
      <c r="C251" s="14"/>
      <c r="D251" s="349"/>
      <c r="E251" s="185" t="s">
        <v>845</v>
      </c>
      <c r="F251" s="186" t="s">
        <v>428</v>
      </c>
      <c r="G251" s="184"/>
      <c r="H251" s="184"/>
      <c r="I251" s="184"/>
      <c r="J251" s="184"/>
      <c r="K251" s="184"/>
      <c r="L251" s="184"/>
      <c r="M251" s="184"/>
      <c r="N251" s="184"/>
      <c r="O251" s="184"/>
      <c r="P251" s="184"/>
      <c r="Q251" s="184"/>
      <c r="R251" s="184"/>
      <c r="S251" s="184"/>
      <c r="T251" s="323" t="s">
        <v>88</v>
      </c>
      <c r="U251" s="323" t="s">
        <v>87</v>
      </c>
      <c r="V251" s="9"/>
      <c r="W251" s="195"/>
    </row>
    <row r="252" spans="2:23" ht="18" customHeight="1">
      <c r="C252" s="14"/>
      <c r="D252" s="349"/>
      <c r="E252" s="185" t="s">
        <v>846</v>
      </c>
      <c r="F252" s="186" t="s">
        <v>428</v>
      </c>
      <c r="G252" s="184"/>
      <c r="H252" s="184"/>
      <c r="I252" s="184"/>
      <c r="J252" s="184"/>
      <c r="K252" s="184"/>
      <c r="L252" s="184"/>
      <c r="M252" s="184"/>
      <c r="N252" s="184"/>
      <c r="O252" s="184"/>
      <c r="P252" s="184"/>
      <c r="Q252" s="184"/>
      <c r="R252" s="184"/>
      <c r="S252" s="184"/>
      <c r="T252" s="323" t="s">
        <v>88</v>
      </c>
      <c r="U252" s="323" t="s">
        <v>87</v>
      </c>
      <c r="V252" s="9"/>
      <c r="W252" s="195"/>
    </row>
    <row r="253" spans="2:23" ht="15.95" customHeight="1" thickBot="1">
      <c r="C253" s="3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9"/>
      <c r="Q253" s="19"/>
      <c r="R253" s="19"/>
      <c r="S253" s="19"/>
      <c r="T253" s="19"/>
      <c r="U253" s="19"/>
      <c r="V253" s="20"/>
      <c r="W253" s="12"/>
    </row>
    <row r="254" spans="2:23" ht="15.95" customHeight="1" thickTop="1" thickBot="1">
      <c r="C254" s="12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12"/>
      <c r="Q254" s="12"/>
      <c r="R254" s="12"/>
      <c r="S254" s="12"/>
      <c r="T254" s="12"/>
      <c r="U254" s="12"/>
      <c r="V254" s="12"/>
      <c r="W254" s="12"/>
    </row>
    <row r="255" spans="2:23" ht="35.1" customHeight="1" thickBot="1">
      <c r="C255" s="121" t="s">
        <v>429</v>
      </c>
      <c r="D255" s="114" t="s">
        <v>430</v>
      </c>
      <c r="E255" s="115"/>
      <c r="F255" s="115"/>
      <c r="G255" s="115"/>
      <c r="H255" s="115"/>
      <c r="I255" s="115"/>
      <c r="J255" s="115"/>
      <c r="K255" s="115"/>
      <c r="L255" s="115"/>
      <c r="M255" s="115"/>
      <c r="N255" s="115"/>
      <c r="O255" s="115"/>
      <c r="P255" s="115"/>
      <c r="Q255" s="115"/>
      <c r="R255" s="115"/>
      <c r="S255" s="115"/>
      <c r="T255" s="115"/>
      <c r="U255" s="115"/>
      <c r="V255" s="116"/>
      <c r="W255" s="10"/>
    </row>
    <row r="256" spans="2:23" ht="15.95" customHeight="1">
      <c r="C256" s="111"/>
      <c r="D256" s="112"/>
      <c r="E256" s="112"/>
      <c r="F256" s="112"/>
      <c r="G256" s="112"/>
      <c r="H256" s="112"/>
      <c r="I256" s="112"/>
      <c r="J256" s="112"/>
      <c r="K256" s="112"/>
      <c r="L256" s="112"/>
      <c r="M256" s="112"/>
      <c r="N256" s="112"/>
      <c r="O256" s="112"/>
      <c r="P256" s="112"/>
      <c r="Q256" s="112"/>
      <c r="R256" s="112"/>
      <c r="S256" s="112"/>
      <c r="T256" s="112"/>
      <c r="U256" s="112"/>
      <c r="V256" s="113"/>
      <c r="W256" s="12"/>
    </row>
    <row r="257" spans="3:23" ht="18" customHeight="1">
      <c r="C257" s="13" t="s">
        <v>2</v>
      </c>
      <c r="D257" s="321" t="s">
        <v>56</v>
      </c>
      <c r="E257" s="209" t="s">
        <v>57</v>
      </c>
      <c r="F257" s="321" t="s">
        <v>1</v>
      </c>
      <c r="G257" s="321">
        <v>2010</v>
      </c>
      <c r="H257" s="321">
        <v>2011</v>
      </c>
      <c r="I257" s="321">
        <v>2012</v>
      </c>
      <c r="J257" s="321">
        <v>2013</v>
      </c>
      <c r="K257" s="321">
        <v>2014</v>
      </c>
      <c r="L257" s="321">
        <v>2015</v>
      </c>
      <c r="M257" s="321">
        <v>2016</v>
      </c>
      <c r="N257" s="321">
        <v>2017</v>
      </c>
      <c r="O257" s="321">
        <v>2018</v>
      </c>
      <c r="P257" s="321">
        <v>2019</v>
      </c>
      <c r="Q257" s="321">
        <v>2020</v>
      </c>
      <c r="R257" s="321">
        <v>2021</v>
      </c>
      <c r="S257" s="321">
        <v>2022</v>
      </c>
      <c r="T257" s="321" t="s">
        <v>55</v>
      </c>
      <c r="U257" s="321" t="s">
        <v>37</v>
      </c>
      <c r="V257" s="9"/>
      <c r="W257" s="195"/>
    </row>
    <row r="258" spans="3:23" ht="18" customHeight="1">
      <c r="C258" s="14"/>
      <c r="D258" s="320" t="s">
        <v>322</v>
      </c>
      <c r="E258" s="185" t="s">
        <v>431</v>
      </c>
      <c r="F258" s="186" t="s">
        <v>432</v>
      </c>
      <c r="G258" s="184"/>
      <c r="H258" s="184"/>
      <c r="I258" s="184"/>
      <c r="J258" s="184"/>
      <c r="K258" s="184"/>
      <c r="L258" s="184"/>
      <c r="M258" s="184"/>
      <c r="N258" s="184"/>
      <c r="O258" s="184"/>
      <c r="P258" s="184"/>
      <c r="Q258" s="184"/>
      <c r="R258" s="184"/>
      <c r="S258" s="184"/>
      <c r="T258" s="323" t="s">
        <v>88</v>
      </c>
      <c r="U258" s="323" t="s">
        <v>87</v>
      </c>
      <c r="V258" s="9"/>
      <c r="W258" s="195"/>
    </row>
    <row r="259" spans="3:23" ht="15.95" customHeight="1" thickBot="1">
      <c r="C259" s="3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9"/>
      <c r="Q259" s="19"/>
      <c r="R259" s="19"/>
      <c r="S259" s="19"/>
      <c r="T259" s="19"/>
      <c r="U259" s="19"/>
      <c r="V259" s="20"/>
      <c r="W259" s="12"/>
    </row>
    <row r="260" spans="3:23" ht="17.25" thickTop="1">
      <c r="C260" s="12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12"/>
      <c r="Q260" s="12"/>
      <c r="R260" s="12"/>
      <c r="S260" s="12"/>
      <c r="T260" s="12"/>
      <c r="U260" s="12"/>
      <c r="V260" s="12"/>
      <c r="W260" s="12"/>
    </row>
    <row r="261" spans="3:23"/>
    <row r="262" spans="3:23"/>
    <row r="263" spans="3:23"/>
    <row r="264" spans="3:23" ht="12" hidden="1">
      <c r="C264" s="195"/>
      <c r="D264" s="195"/>
      <c r="E264" s="195"/>
      <c r="F264" s="195"/>
      <c r="G264" s="195"/>
      <c r="H264" s="195"/>
      <c r="I264" s="195"/>
      <c r="J264" s="195"/>
      <c r="K264" s="195"/>
      <c r="L264" s="195"/>
      <c r="M264" s="195"/>
      <c r="N264" s="195"/>
      <c r="O264" s="195"/>
      <c r="P264" s="195"/>
      <c r="Q264" s="195"/>
      <c r="R264" s="195"/>
      <c r="S264" s="195"/>
      <c r="T264" s="195"/>
      <c r="U264" s="195"/>
      <c r="V264" s="195"/>
      <c r="W264" s="195"/>
    </row>
    <row r="265" spans="3:23"/>
    <row r="266" spans="3:23"/>
    <row r="267" spans="3:23"/>
    <row r="268" spans="3:23"/>
    <row r="269" spans="3:23"/>
    <row r="270" spans="3:23"/>
    <row r="271" spans="3:23"/>
    <row r="272" spans="3:23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</sheetData>
  <mergeCells count="24">
    <mergeCell ref="D111:D117"/>
    <mergeCell ref="B2:C2"/>
    <mergeCell ref="B6:V6"/>
    <mergeCell ref="C8:V8"/>
    <mergeCell ref="D24:D27"/>
    <mergeCell ref="D33:D35"/>
    <mergeCell ref="D36:D38"/>
    <mergeCell ref="B42:V42"/>
    <mergeCell ref="D80:D87"/>
    <mergeCell ref="D88:D90"/>
    <mergeCell ref="D92:D93"/>
    <mergeCell ref="B106:V106"/>
    <mergeCell ref="D250:D252"/>
    <mergeCell ref="D118:D119"/>
    <mergeCell ref="D120:D122"/>
    <mergeCell ref="B162:V162"/>
    <mergeCell ref="B179:V179"/>
    <mergeCell ref="D184:D193"/>
    <mergeCell ref="D194:D203"/>
    <mergeCell ref="D209:D215"/>
    <mergeCell ref="D216:D222"/>
    <mergeCell ref="D228:D234"/>
    <mergeCell ref="D235:D241"/>
    <mergeCell ref="B245:V245"/>
  </mergeCells>
  <phoneticPr fontId="7" type="noConversion"/>
  <conditionalFormatting sqref="T11:U11 T258:U258 T184:U186 T209:U222 T228:U241 T188:U188 T190:U191 T193:U196 T203:U203 T200:U201 T198:U198">
    <cfRule type="cellIs" dxfId="88" priority="63" operator="equal">
      <formula>"활용 통계 및 자료 출처 기입"</formula>
    </cfRule>
  </conditionalFormatting>
  <conditionalFormatting sqref="U11 U258 U184:U186 U209:U222 U228:U241 U188 U190:U191 U193:U196 U203 U200:U201 U198">
    <cfRule type="cellIs" dxfId="87" priority="62" operator="equal">
      <formula>"단위변경 등 특이사항 기재"</formula>
    </cfRule>
  </conditionalFormatting>
  <conditionalFormatting sqref="T17:U18">
    <cfRule type="cellIs" dxfId="86" priority="61" operator="equal">
      <formula>"활용 통계 및 자료 출처 기입"</formula>
    </cfRule>
  </conditionalFormatting>
  <conditionalFormatting sqref="U17:U18">
    <cfRule type="cellIs" dxfId="85" priority="60" operator="equal">
      <formula>"단위변경 등 특이사항 기재"</formula>
    </cfRule>
  </conditionalFormatting>
  <conditionalFormatting sqref="T33:U38">
    <cfRule type="cellIs" dxfId="84" priority="59" operator="equal">
      <formula>"활용 통계 및 자료 출처 기입"</formula>
    </cfRule>
  </conditionalFormatting>
  <conditionalFormatting sqref="U33:U38">
    <cfRule type="cellIs" dxfId="83" priority="58" operator="equal">
      <formula>"단위변경 등 특이사항 기재"</formula>
    </cfRule>
  </conditionalFormatting>
  <conditionalFormatting sqref="T47:U47">
    <cfRule type="cellIs" dxfId="82" priority="57" operator="equal">
      <formula>"활용 통계 및 자료 출처 기입"</formula>
    </cfRule>
  </conditionalFormatting>
  <conditionalFormatting sqref="U47">
    <cfRule type="cellIs" dxfId="81" priority="56" operator="equal">
      <formula>"단위변경 등 특이사항 기재"</formula>
    </cfRule>
  </conditionalFormatting>
  <conditionalFormatting sqref="T96:U96 T80:U93">
    <cfRule type="cellIs" dxfId="80" priority="55" operator="equal">
      <formula>"활용 통계 및 자료 출처 기입"</formula>
    </cfRule>
  </conditionalFormatting>
  <conditionalFormatting sqref="U96 U80:U93">
    <cfRule type="cellIs" dxfId="79" priority="54" operator="equal">
      <formula>"단위변경 등 특이사항 기재"</formula>
    </cfRule>
  </conditionalFormatting>
  <conditionalFormatting sqref="T111:U122">
    <cfRule type="cellIs" dxfId="78" priority="53" operator="equal">
      <formula>"활용 통계 및 자료 출처 기입"</formula>
    </cfRule>
  </conditionalFormatting>
  <conditionalFormatting sqref="U111:U122">
    <cfRule type="cellIs" dxfId="77" priority="52" operator="equal">
      <formula>"단위변경 등 특이사항 기재"</formula>
    </cfRule>
  </conditionalFormatting>
  <conditionalFormatting sqref="T128:U129">
    <cfRule type="cellIs" dxfId="76" priority="51" operator="equal">
      <formula>"활용 통계 및 자료 출처 기입"</formula>
    </cfRule>
  </conditionalFormatting>
  <conditionalFormatting sqref="U128:U129">
    <cfRule type="cellIs" dxfId="75" priority="50" operator="equal">
      <formula>"단위변경 등 특이사항 기재"</formula>
    </cfRule>
  </conditionalFormatting>
  <conditionalFormatting sqref="U137">
    <cfRule type="cellIs" dxfId="74" priority="49" operator="equal">
      <formula>"활용 통계 및 자료 출처 기입"</formula>
    </cfRule>
  </conditionalFormatting>
  <conditionalFormatting sqref="U137">
    <cfRule type="cellIs" dxfId="73" priority="48" operator="equal">
      <formula>"단위변경 등 특이사항 기재"</formula>
    </cfRule>
  </conditionalFormatting>
  <conditionalFormatting sqref="T143:U144">
    <cfRule type="cellIs" dxfId="72" priority="47" operator="equal">
      <formula>"활용 통계 및 자료 출처 기입"</formula>
    </cfRule>
  </conditionalFormatting>
  <conditionalFormatting sqref="U143:U144">
    <cfRule type="cellIs" dxfId="71" priority="46" operator="equal">
      <formula>"단위변경 등 특이사항 기재"</formula>
    </cfRule>
  </conditionalFormatting>
  <conditionalFormatting sqref="T150:U151">
    <cfRule type="cellIs" dxfId="70" priority="45" operator="equal">
      <formula>"활용 통계 및 자료 출처 기입"</formula>
    </cfRule>
  </conditionalFormatting>
  <conditionalFormatting sqref="U150:U151">
    <cfRule type="cellIs" dxfId="69" priority="44" operator="equal">
      <formula>"단위변경 등 특이사항 기재"</formula>
    </cfRule>
  </conditionalFormatting>
  <conditionalFormatting sqref="T157:U158">
    <cfRule type="cellIs" dxfId="68" priority="43" operator="equal">
      <formula>"활용 통계 및 자료 출처 기입"</formula>
    </cfRule>
  </conditionalFormatting>
  <conditionalFormatting sqref="U157:U158">
    <cfRule type="cellIs" dxfId="67" priority="42" operator="equal">
      <formula>"단위변경 등 특이사항 기재"</formula>
    </cfRule>
  </conditionalFormatting>
  <conditionalFormatting sqref="T167:U168">
    <cfRule type="cellIs" dxfId="66" priority="41" operator="equal">
      <formula>"활용 통계 및 자료 출처 기입"</formula>
    </cfRule>
  </conditionalFormatting>
  <conditionalFormatting sqref="U167:U168">
    <cfRule type="cellIs" dxfId="65" priority="40" operator="equal">
      <formula>"단위변경 등 특이사항 기재"</formula>
    </cfRule>
  </conditionalFormatting>
  <conditionalFormatting sqref="T175:U175">
    <cfRule type="cellIs" dxfId="64" priority="39" operator="equal">
      <formula>"활용 통계 및 자료 출처 기입"</formula>
    </cfRule>
  </conditionalFormatting>
  <conditionalFormatting sqref="U175">
    <cfRule type="cellIs" dxfId="63" priority="38" operator="equal">
      <formula>"단위변경 등 특이사항 기재"</formula>
    </cfRule>
  </conditionalFormatting>
  <conditionalFormatting sqref="T250:U252">
    <cfRule type="cellIs" dxfId="62" priority="37" operator="equal">
      <formula>"활용 통계 및 자료 출처 기입"</formula>
    </cfRule>
  </conditionalFormatting>
  <conditionalFormatting sqref="U250:U252">
    <cfRule type="cellIs" dxfId="61" priority="36" operator="equal">
      <formula>"단위변경 등 특이사항 기재"</formula>
    </cfRule>
  </conditionalFormatting>
  <conditionalFormatting sqref="T94:U94">
    <cfRule type="cellIs" dxfId="60" priority="35" operator="equal">
      <formula>"활용 통계 및 자료 출처 기입"</formula>
    </cfRule>
  </conditionalFormatting>
  <conditionalFormatting sqref="U94">
    <cfRule type="cellIs" dxfId="59" priority="34" operator="equal">
      <formula>"단위변경 등 특이사항 기재"</formula>
    </cfRule>
  </conditionalFormatting>
  <conditionalFormatting sqref="T102:U102">
    <cfRule type="cellIs" dxfId="58" priority="33" operator="equal">
      <formula>"활용 통계 및 자료 출처 기입"</formula>
    </cfRule>
  </conditionalFormatting>
  <conditionalFormatting sqref="U102">
    <cfRule type="cellIs" dxfId="57" priority="32" operator="equal">
      <formula>"단위변경 등 특이사항 기재"</formula>
    </cfRule>
  </conditionalFormatting>
  <conditionalFormatting sqref="T95:U95">
    <cfRule type="cellIs" dxfId="56" priority="31" operator="equal">
      <formula>"활용 통계 및 자료 출처 기입"</formula>
    </cfRule>
  </conditionalFormatting>
  <conditionalFormatting sqref="U95">
    <cfRule type="cellIs" dxfId="55" priority="30" operator="equal">
      <formula>"단위변경 등 특이사항 기재"</formula>
    </cfRule>
  </conditionalFormatting>
  <conditionalFormatting sqref="T135:U135 U136">
    <cfRule type="cellIs" dxfId="54" priority="29" operator="equal">
      <formula>"활용 통계 및 자료 출처 기입"</formula>
    </cfRule>
  </conditionalFormatting>
  <conditionalFormatting sqref="U135:U136">
    <cfRule type="cellIs" dxfId="53" priority="28" operator="equal">
      <formula>"단위변경 등 특이사항 기재"</formula>
    </cfRule>
  </conditionalFormatting>
  <conditionalFormatting sqref="T136:T137">
    <cfRule type="cellIs" dxfId="52" priority="27" operator="equal">
      <formula>"활용 통계 및 자료 출처 기입"</formula>
    </cfRule>
  </conditionalFormatting>
  <conditionalFormatting sqref="T187:U187">
    <cfRule type="cellIs" dxfId="51" priority="26" operator="equal">
      <formula>"활용 통계 및 자료 출처 기입"</formula>
    </cfRule>
  </conditionalFormatting>
  <conditionalFormatting sqref="U187">
    <cfRule type="cellIs" dxfId="50" priority="25" operator="equal">
      <formula>"단위변경 등 특이사항 기재"</formula>
    </cfRule>
  </conditionalFormatting>
  <conditionalFormatting sqref="T189:U189">
    <cfRule type="cellIs" dxfId="49" priority="24" operator="equal">
      <formula>"활용 통계 및 자료 출처 기입"</formula>
    </cfRule>
  </conditionalFormatting>
  <conditionalFormatting sqref="U189">
    <cfRule type="cellIs" dxfId="48" priority="23" operator="equal">
      <formula>"단위변경 등 특이사항 기재"</formula>
    </cfRule>
  </conditionalFormatting>
  <conditionalFormatting sqref="T192:U192">
    <cfRule type="cellIs" dxfId="47" priority="22" operator="equal">
      <formula>"활용 통계 및 자료 출처 기입"</formula>
    </cfRule>
  </conditionalFormatting>
  <conditionalFormatting sqref="U192">
    <cfRule type="cellIs" dxfId="46" priority="21" operator="equal">
      <formula>"단위변경 등 특이사항 기재"</formula>
    </cfRule>
  </conditionalFormatting>
  <conditionalFormatting sqref="T202:U202">
    <cfRule type="cellIs" dxfId="45" priority="20" operator="equal">
      <formula>"활용 통계 및 자료 출처 기입"</formula>
    </cfRule>
  </conditionalFormatting>
  <conditionalFormatting sqref="U202">
    <cfRule type="cellIs" dxfId="44" priority="19" operator="equal">
      <formula>"단위변경 등 특이사항 기재"</formula>
    </cfRule>
  </conditionalFormatting>
  <conditionalFormatting sqref="T199:U199">
    <cfRule type="cellIs" dxfId="43" priority="18" operator="equal">
      <formula>"활용 통계 및 자료 출처 기입"</formula>
    </cfRule>
  </conditionalFormatting>
  <conditionalFormatting sqref="U199">
    <cfRule type="cellIs" dxfId="42" priority="17" operator="equal">
      <formula>"단위변경 등 특이사항 기재"</formula>
    </cfRule>
  </conditionalFormatting>
  <conditionalFormatting sqref="T197:U197">
    <cfRule type="cellIs" dxfId="41" priority="16" operator="equal">
      <formula>"활용 통계 및 자료 출처 기입"</formula>
    </cfRule>
  </conditionalFormatting>
  <conditionalFormatting sqref="U197">
    <cfRule type="cellIs" dxfId="40" priority="15" operator="equal">
      <formula>"단위변경 등 특이사항 기재"</formula>
    </cfRule>
  </conditionalFormatting>
  <conditionalFormatting sqref="T24:U24">
    <cfRule type="cellIs" dxfId="39" priority="14" operator="equal">
      <formula>"활용 통계 및 자료 출처 기입"</formula>
    </cfRule>
  </conditionalFormatting>
  <conditionalFormatting sqref="U24">
    <cfRule type="cellIs" dxfId="38" priority="13" operator="equal">
      <formula>"단위변경 등 특이사항 기재"</formula>
    </cfRule>
  </conditionalFormatting>
  <conditionalFormatting sqref="T25:U27">
    <cfRule type="cellIs" dxfId="37" priority="12" operator="equal">
      <formula>"활용 통계 및 자료 출처 기입"</formula>
    </cfRule>
  </conditionalFormatting>
  <conditionalFormatting sqref="U25:U27">
    <cfRule type="cellIs" dxfId="36" priority="11" operator="equal">
      <formula>"단위변경 등 특이사항 기재"</formula>
    </cfRule>
  </conditionalFormatting>
  <conditionalFormatting sqref="T54:U54 T61:U61 T68:U68">
    <cfRule type="cellIs" dxfId="35" priority="10" operator="equal">
      <formula>"활용 통계 및 자료 출처 기입"</formula>
    </cfRule>
  </conditionalFormatting>
  <conditionalFormatting sqref="U54 U61 U68">
    <cfRule type="cellIs" dxfId="34" priority="9" operator="equal">
      <formula>"단위변경 등 특이사항 기재"</formula>
    </cfRule>
  </conditionalFormatting>
  <conditionalFormatting sqref="T60:U60">
    <cfRule type="cellIs" dxfId="33" priority="8" operator="equal">
      <formula>"활용 통계 및 자료 출처 기입"</formula>
    </cfRule>
  </conditionalFormatting>
  <conditionalFormatting sqref="U60">
    <cfRule type="cellIs" dxfId="32" priority="7" operator="equal">
      <formula>"단위변경 등 특이사항 기재"</formula>
    </cfRule>
  </conditionalFormatting>
  <conditionalFormatting sqref="T67:U67">
    <cfRule type="cellIs" dxfId="31" priority="6" operator="equal">
      <formula>"활용 통계 및 자료 출처 기입"</formula>
    </cfRule>
  </conditionalFormatting>
  <conditionalFormatting sqref="U67">
    <cfRule type="cellIs" dxfId="30" priority="5" operator="equal">
      <formula>"단위변경 등 특이사항 기재"</formula>
    </cfRule>
  </conditionalFormatting>
  <conditionalFormatting sqref="T74:U74">
    <cfRule type="cellIs" dxfId="29" priority="4" operator="equal">
      <formula>"활용 통계 및 자료 출처 기입"</formula>
    </cfRule>
  </conditionalFormatting>
  <conditionalFormatting sqref="U74">
    <cfRule type="cellIs" dxfId="28" priority="3" operator="equal">
      <formula>"단위변경 등 특이사항 기재"</formula>
    </cfRule>
  </conditionalFormatting>
  <conditionalFormatting sqref="T53:U53">
    <cfRule type="cellIs" dxfId="27" priority="2" operator="equal">
      <formula>"활용 통계 및 자료 출처 기입"</formula>
    </cfRule>
  </conditionalFormatting>
  <conditionalFormatting sqref="U53">
    <cfRule type="cellIs" dxfId="26" priority="1" operator="equal">
      <formula>"단위변경 등 특이사항 기재"</formula>
    </cfRule>
  </conditionalFormatting>
  <pageMargins left="0.15748031496062992" right="0.23622047244094491" top="0.59055118110236227" bottom="0.35433070866141736" header="0.59055118110236227" footer="0.31496062992125984"/>
  <pageSetup paperSize="9" scale="2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-0.249977111117893"/>
  </sheetPr>
  <dimension ref="A1:CG390"/>
  <sheetViews>
    <sheetView showGridLines="0" zoomScale="55" zoomScaleNormal="55" zoomScaleSheetLayoutView="55" workbookViewId="0">
      <pane ySplit="4" topLeftCell="A17" activePane="bottomLeft" state="frozen"/>
      <selection activeCell="E2271" sqref="E2271"/>
      <selection pane="bottomLeft" activeCell="A61" sqref="A61"/>
    </sheetView>
  </sheetViews>
  <sheetFormatPr defaultColWidth="9.33203125" defaultRowHeight="12" zeroHeight="1"/>
  <cols>
    <col min="1" max="1" width="4.33203125" style="195" customWidth="1"/>
    <col min="2" max="2" width="9.33203125" style="195" bestFit="1" customWidth="1"/>
    <col min="3" max="3" width="19" style="195" customWidth="1"/>
    <col min="4" max="4" width="62.33203125" style="195" bestFit="1" customWidth="1"/>
    <col min="5" max="6" width="44.1640625" style="195" bestFit="1" customWidth="1"/>
    <col min="7" max="7" width="27.6640625" style="195" bestFit="1" customWidth="1"/>
    <col min="8" max="8" width="13.83203125" style="195" bestFit="1" customWidth="1"/>
    <col min="9" max="10" width="9.5" style="195" bestFit="1" customWidth="1"/>
    <col min="11" max="11" width="39.83203125" style="195" bestFit="1" customWidth="1"/>
    <col min="12" max="12" width="37.6640625" style="195" bestFit="1" customWidth="1"/>
    <col min="13" max="20" width="9.5" style="195" bestFit="1" customWidth="1"/>
    <col min="21" max="22" width="39.83203125" style="195" bestFit="1" customWidth="1"/>
    <col min="23" max="23" width="37.6640625" style="195" bestFit="1" customWidth="1"/>
    <col min="24" max="71" width="10" style="195" customWidth="1"/>
    <col min="72" max="72" width="39.83203125" style="195" bestFit="1" customWidth="1"/>
    <col min="73" max="73" width="37.6640625" style="195" bestFit="1" customWidth="1"/>
    <col min="74" max="16384" width="9.33203125" style="195"/>
  </cols>
  <sheetData>
    <row r="1" spans="1:51" ht="12.95" customHeight="1" thickBot="1">
      <c r="B1" s="119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</row>
    <row r="2" spans="1:51" s="7" customFormat="1" ht="30" customHeight="1" thickBot="1">
      <c r="A2" s="195"/>
      <c r="B2" s="350" t="s">
        <v>805</v>
      </c>
      <c r="C2" s="351"/>
      <c r="D2" s="267"/>
      <c r="E2" s="295"/>
      <c r="F2" s="267"/>
      <c r="G2" s="267"/>
      <c r="X2" s="195"/>
      <c r="Y2" s="195"/>
      <c r="Z2" s="195"/>
    </row>
    <row r="3" spans="1:51" ht="30" customHeight="1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</row>
    <row r="4" spans="1:51" ht="12.75" customHeight="1">
      <c r="B4" s="11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1" ht="54.95" customHeight="1">
      <c r="B5" s="387" t="s">
        <v>675</v>
      </c>
      <c r="C5" s="388"/>
      <c r="D5" s="388"/>
      <c r="E5" s="388"/>
      <c r="F5" s="388"/>
      <c r="G5" s="388"/>
      <c r="H5" s="388"/>
      <c r="I5" s="388"/>
      <c r="J5" s="388"/>
      <c r="K5" s="388"/>
      <c r="L5" s="388"/>
      <c r="M5" s="388"/>
      <c r="N5" s="388"/>
      <c r="O5" s="388"/>
      <c r="P5" s="388"/>
      <c r="Q5" s="388"/>
      <c r="R5" s="388"/>
      <c r="S5" s="388"/>
      <c r="T5" s="388"/>
      <c r="U5" s="388"/>
      <c r="V5" s="388"/>
      <c r="W5" s="388"/>
      <c r="X5" s="388"/>
    </row>
    <row r="6" spans="1:51" ht="15.95" customHeight="1" thickBot="1">
      <c r="B6" s="155">
        <f>SUM(I10:U46)</f>
        <v>0</v>
      </c>
    </row>
    <row r="7" spans="1:51" ht="35.1" customHeight="1" thickBot="1">
      <c r="C7" s="121" t="s">
        <v>674</v>
      </c>
      <c r="D7" s="114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6"/>
    </row>
    <row r="8" spans="1:51" ht="15.95" customHeight="1">
      <c r="C8" s="111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3"/>
    </row>
    <row r="9" spans="1:51" ht="15.95" customHeight="1">
      <c r="C9" s="13" t="s">
        <v>2</v>
      </c>
      <c r="D9" s="364" t="s">
        <v>483</v>
      </c>
      <c r="E9" s="364"/>
      <c r="F9" s="187" t="s">
        <v>484</v>
      </c>
      <c r="G9" s="190" t="s">
        <v>485</v>
      </c>
      <c r="H9" s="190" t="s">
        <v>486</v>
      </c>
      <c r="I9" s="190">
        <v>2010</v>
      </c>
      <c r="J9" s="190">
        <v>2011</v>
      </c>
      <c r="K9" s="190">
        <v>2012</v>
      </c>
      <c r="L9" s="190">
        <v>2013</v>
      </c>
      <c r="M9" s="190">
        <v>2014</v>
      </c>
      <c r="N9" s="190">
        <v>2015</v>
      </c>
      <c r="O9" s="190">
        <v>2016</v>
      </c>
      <c r="P9" s="190">
        <v>2017</v>
      </c>
      <c r="Q9" s="190">
        <v>2018</v>
      </c>
      <c r="R9" s="190">
        <v>2019</v>
      </c>
      <c r="S9" s="190">
        <v>2020</v>
      </c>
      <c r="T9" s="190">
        <v>2021</v>
      </c>
      <c r="U9" s="253">
        <v>2022</v>
      </c>
      <c r="V9" s="190" t="s">
        <v>487</v>
      </c>
      <c r="W9" s="190" t="s">
        <v>37</v>
      </c>
      <c r="X9" s="9"/>
    </row>
    <row r="10" spans="1:51" ht="18" customHeight="1">
      <c r="C10" s="13"/>
      <c r="D10" s="389" t="s">
        <v>488</v>
      </c>
      <c r="E10" s="390"/>
      <c r="F10" s="183" t="s">
        <v>489</v>
      </c>
      <c r="G10" s="183" t="s">
        <v>489</v>
      </c>
      <c r="H10" s="186" t="s">
        <v>490</v>
      </c>
      <c r="I10" s="184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211" t="s">
        <v>88</v>
      </c>
      <c r="W10" s="211" t="s">
        <v>87</v>
      </c>
      <c r="X10" s="9"/>
    </row>
    <row r="11" spans="1:51" ht="18" customHeight="1">
      <c r="C11" s="13"/>
      <c r="D11" s="391"/>
      <c r="E11" s="392"/>
      <c r="F11" s="183" t="s">
        <v>491</v>
      </c>
      <c r="G11" s="183" t="s">
        <v>491</v>
      </c>
      <c r="H11" s="186" t="s">
        <v>490</v>
      </c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211" t="s">
        <v>88</v>
      </c>
      <c r="W11" s="211" t="s">
        <v>87</v>
      </c>
      <c r="X11" s="9"/>
    </row>
    <row r="12" spans="1:51" ht="18" customHeight="1">
      <c r="C12" s="13"/>
      <c r="D12" s="391"/>
      <c r="E12" s="392"/>
      <c r="F12" s="395" t="s">
        <v>492</v>
      </c>
      <c r="G12" s="183" t="s">
        <v>493</v>
      </c>
      <c r="H12" s="186" t="s">
        <v>490</v>
      </c>
      <c r="I12" s="184"/>
      <c r="J12" s="184"/>
      <c r="K12" s="184"/>
      <c r="L12" s="184"/>
      <c r="M12" s="184"/>
      <c r="N12" s="184"/>
      <c r="O12" s="184"/>
      <c r="P12" s="184"/>
      <c r="Q12" s="184"/>
      <c r="R12" s="184"/>
      <c r="S12" s="184"/>
      <c r="T12" s="184"/>
      <c r="U12" s="184"/>
      <c r="V12" s="211" t="s">
        <v>88</v>
      </c>
      <c r="W12" s="211" t="s">
        <v>87</v>
      </c>
      <c r="X12" s="9"/>
    </row>
    <row r="13" spans="1:51" ht="18" customHeight="1">
      <c r="C13" s="13"/>
      <c r="D13" s="391"/>
      <c r="E13" s="392"/>
      <c r="F13" s="396"/>
      <c r="G13" s="183" t="s">
        <v>494</v>
      </c>
      <c r="H13" s="186" t="s">
        <v>490</v>
      </c>
      <c r="I13" s="184"/>
      <c r="J13" s="184"/>
      <c r="K13" s="184"/>
      <c r="L13" s="184"/>
      <c r="M13" s="184"/>
      <c r="N13" s="184"/>
      <c r="O13" s="184"/>
      <c r="P13" s="184"/>
      <c r="Q13" s="184"/>
      <c r="R13" s="184"/>
      <c r="S13" s="184"/>
      <c r="T13" s="184"/>
      <c r="U13" s="184"/>
      <c r="V13" s="211" t="s">
        <v>88</v>
      </c>
      <c r="W13" s="211" t="s">
        <v>87</v>
      </c>
      <c r="X13" s="9"/>
    </row>
    <row r="14" spans="1:51" ht="18" customHeight="1">
      <c r="C14" s="13"/>
      <c r="D14" s="391"/>
      <c r="E14" s="392"/>
      <c r="F14" s="396"/>
      <c r="G14" s="183" t="s">
        <v>495</v>
      </c>
      <c r="H14" s="186" t="s">
        <v>490</v>
      </c>
      <c r="I14" s="184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211" t="s">
        <v>88</v>
      </c>
      <c r="W14" s="211" t="s">
        <v>87</v>
      </c>
      <c r="X14" s="9"/>
    </row>
    <row r="15" spans="1:51" ht="18" customHeight="1">
      <c r="C15" s="13"/>
      <c r="D15" s="391"/>
      <c r="E15" s="392"/>
      <c r="F15" s="397"/>
      <c r="G15" s="183" t="s">
        <v>496</v>
      </c>
      <c r="H15" s="186" t="s">
        <v>490</v>
      </c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4"/>
      <c r="T15" s="184"/>
      <c r="U15" s="184"/>
      <c r="V15" s="211" t="s">
        <v>88</v>
      </c>
      <c r="W15" s="211" t="s">
        <v>87</v>
      </c>
      <c r="X15" s="9"/>
    </row>
    <row r="16" spans="1:51" ht="18" customHeight="1">
      <c r="C16" s="13"/>
      <c r="D16" s="391"/>
      <c r="E16" s="392"/>
      <c r="F16" s="183" t="s">
        <v>497</v>
      </c>
      <c r="G16" s="183" t="s">
        <v>497</v>
      </c>
      <c r="H16" s="186" t="s">
        <v>490</v>
      </c>
      <c r="I16" s="184"/>
      <c r="J16" s="184"/>
      <c r="K16" s="184"/>
      <c r="L16" s="184"/>
      <c r="M16" s="184"/>
      <c r="N16" s="184"/>
      <c r="O16" s="184"/>
      <c r="P16" s="184"/>
      <c r="Q16" s="184"/>
      <c r="R16" s="184"/>
      <c r="S16" s="184"/>
      <c r="T16" s="184"/>
      <c r="U16" s="184"/>
      <c r="V16" s="211" t="s">
        <v>88</v>
      </c>
      <c r="W16" s="211" t="s">
        <v>87</v>
      </c>
      <c r="X16" s="9"/>
    </row>
    <row r="17" spans="3:24" ht="18" customHeight="1">
      <c r="C17" s="13"/>
      <c r="D17" s="391"/>
      <c r="E17" s="392"/>
      <c r="F17" s="183" t="s">
        <v>498</v>
      </c>
      <c r="G17" s="183" t="s">
        <v>498</v>
      </c>
      <c r="H17" s="186" t="s">
        <v>490</v>
      </c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211" t="s">
        <v>88</v>
      </c>
      <c r="W17" s="211" t="s">
        <v>87</v>
      </c>
      <c r="X17" s="9"/>
    </row>
    <row r="18" spans="3:24" ht="18" customHeight="1">
      <c r="C18" s="13"/>
      <c r="D18" s="391"/>
      <c r="E18" s="392"/>
      <c r="F18" s="395" t="s">
        <v>499</v>
      </c>
      <c r="G18" s="183" t="s">
        <v>500</v>
      </c>
      <c r="H18" s="186" t="s">
        <v>490</v>
      </c>
      <c r="I18" s="184"/>
      <c r="J18" s="184"/>
      <c r="K18" s="184"/>
      <c r="L18" s="184"/>
      <c r="M18" s="184"/>
      <c r="N18" s="184"/>
      <c r="O18" s="184"/>
      <c r="P18" s="184"/>
      <c r="Q18" s="184"/>
      <c r="R18" s="184"/>
      <c r="S18" s="184"/>
      <c r="T18" s="184"/>
      <c r="U18" s="184"/>
      <c r="V18" s="211" t="s">
        <v>88</v>
      </c>
      <c r="W18" s="211" t="s">
        <v>87</v>
      </c>
      <c r="X18" s="9"/>
    </row>
    <row r="19" spans="3:24" ht="18" customHeight="1">
      <c r="C19" s="13"/>
      <c r="D19" s="391"/>
      <c r="E19" s="392"/>
      <c r="F19" s="396"/>
      <c r="G19" s="183" t="s">
        <v>501</v>
      </c>
      <c r="H19" s="186" t="s">
        <v>490</v>
      </c>
      <c r="I19" s="184"/>
      <c r="J19" s="184"/>
      <c r="K19" s="184"/>
      <c r="L19" s="184"/>
      <c r="M19" s="184"/>
      <c r="N19" s="184"/>
      <c r="O19" s="184"/>
      <c r="P19" s="184"/>
      <c r="Q19" s="184"/>
      <c r="R19" s="184"/>
      <c r="S19" s="184"/>
      <c r="T19" s="184"/>
      <c r="U19" s="184"/>
      <c r="V19" s="211" t="s">
        <v>88</v>
      </c>
      <c r="W19" s="211" t="s">
        <v>87</v>
      </c>
      <c r="X19" s="9"/>
    </row>
    <row r="20" spans="3:24" ht="18" customHeight="1">
      <c r="C20" s="13"/>
      <c r="D20" s="391"/>
      <c r="E20" s="392"/>
      <c r="F20" s="396"/>
      <c r="G20" s="183" t="s">
        <v>502</v>
      </c>
      <c r="H20" s="186" t="s">
        <v>490</v>
      </c>
      <c r="I20" s="184"/>
      <c r="J20" s="184"/>
      <c r="K20" s="184"/>
      <c r="L20" s="184"/>
      <c r="M20" s="184"/>
      <c r="N20" s="184"/>
      <c r="O20" s="184"/>
      <c r="P20" s="184"/>
      <c r="Q20" s="184"/>
      <c r="R20" s="184"/>
      <c r="S20" s="184"/>
      <c r="T20" s="184"/>
      <c r="U20" s="184"/>
      <c r="V20" s="211" t="s">
        <v>88</v>
      </c>
      <c r="W20" s="211" t="s">
        <v>87</v>
      </c>
      <c r="X20" s="9"/>
    </row>
    <row r="21" spans="3:24" ht="18" customHeight="1">
      <c r="C21" s="13"/>
      <c r="D21" s="391"/>
      <c r="E21" s="392"/>
      <c r="F21" s="396"/>
      <c r="G21" s="183" t="s">
        <v>503</v>
      </c>
      <c r="H21" s="186" t="s">
        <v>490</v>
      </c>
      <c r="I21" s="184"/>
      <c r="J21" s="184"/>
      <c r="K21" s="184"/>
      <c r="L21" s="184"/>
      <c r="M21" s="184"/>
      <c r="N21" s="184"/>
      <c r="O21" s="184"/>
      <c r="P21" s="184"/>
      <c r="Q21" s="184"/>
      <c r="R21" s="184"/>
      <c r="S21" s="184"/>
      <c r="T21" s="184"/>
      <c r="U21" s="184"/>
      <c r="V21" s="211" t="s">
        <v>88</v>
      </c>
      <c r="W21" s="211" t="s">
        <v>87</v>
      </c>
      <c r="X21" s="9"/>
    </row>
    <row r="22" spans="3:24" ht="18" customHeight="1">
      <c r="C22" s="13"/>
      <c r="D22" s="391"/>
      <c r="E22" s="392"/>
      <c r="F22" s="396"/>
      <c r="G22" s="183" t="s">
        <v>504</v>
      </c>
      <c r="H22" s="186" t="s">
        <v>490</v>
      </c>
      <c r="I22" s="184"/>
      <c r="J22" s="184"/>
      <c r="K22" s="184"/>
      <c r="L22" s="184"/>
      <c r="M22" s="184"/>
      <c r="N22" s="184"/>
      <c r="O22" s="184"/>
      <c r="P22" s="184"/>
      <c r="Q22" s="184"/>
      <c r="R22" s="184"/>
      <c r="S22" s="184"/>
      <c r="T22" s="184"/>
      <c r="U22" s="184"/>
      <c r="V22" s="211" t="s">
        <v>88</v>
      </c>
      <c r="W22" s="211" t="s">
        <v>87</v>
      </c>
      <c r="X22" s="9"/>
    </row>
    <row r="23" spans="3:24" ht="18" customHeight="1">
      <c r="C23" s="13"/>
      <c r="D23" s="391"/>
      <c r="E23" s="392"/>
      <c r="F23" s="396"/>
      <c r="G23" s="183" t="s">
        <v>482</v>
      </c>
      <c r="H23" s="186" t="s">
        <v>490</v>
      </c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211" t="s">
        <v>88</v>
      </c>
      <c r="W23" s="211" t="s">
        <v>87</v>
      </c>
      <c r="X23" s="9"/>
    </row>
    <row r="24" spans="3:24" ht="18" customHeight="1">
      <c r="C24" s="13"/>
      <c r="D24" s="391"/>
      <c r="E24" s="392"/>
      <c r="F24" s="396"/>
      <c r="G24" s="183" t="s">
        <v>505</v>
      </c>
      <c r="H24" s="186" t="s">
        <v>490</v>
      </c>
      <c r="I24" s="184"/>
      <c r="J24" s="184"/>
      <c r="K24" s="184"/>
      <c r="L24" s="184"/>
      <c r="M24" s="184"/>
      <c r="N24" s="184"/>
      <c r="O24" s="184"/>
      <c r="P24" s="184"/>
      <c r="Q24" s="184"/>
      <c r="R24" s="184"/>
      <c r="S24" s="184"/>
      <c r="T24" s="184"/>
      <c r="U24" s="184"/>
      <c r="V24" s="211" t="s">
        <v>88</v>
      </c>
      <c r="W24" s="211" t="s">
        <v>87</v>
      </c>
      <c r="X24" s="9"/>
    </row>
    <row r="25" spans="3:24" ht="18" customHeight="1">
      <c r="C25" s="13"/>
      <c r="D25" s="391"/>
      <c r="E25" s="392"/>
      <c r="F25" s="396"/>
      <c r="G25" s="183" t="s">
        <v>506</v>
      </c>
      <c r="H25" s="186" t="s">
        <v>490</v>
      </c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211" t="s">
        <v>88</v>
      </c>
      <c r="W25" s="211" t="s">
        <v>87</v>
      </c>
      <c r="X25" s="9"/>
    </row>
    <row r="26" spans="3:24" ht="18" customHeight="1">
      <c r="C26" s="13"/>
      <c r="D26" s="391"/>
      <c r="E26" s="392"/>
      <c r="F26" s="396"/>
      <c r="G26" s="183" t="s">
        <v>507</v>
      </c>
      <c r="H26" s="186" t="s">
        <v>490</v>
      </c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4"/>
      <c r="T26" s="184"/>
      <c r="U26" s="184"/>
      <c r="V26" s="211" t="s">
        <v>88</v>
      </c>
      <c r="W26" s="211" t="s">
        <v>87</v>
      </c>
      <c r="X26" s="9"/>
    </row>
    <row r="27" spans="3:24" ht="18" customHeight="1">
      <c r="C27" s="13"/>
      <c r="D27" s="391"/>
      <c r="E27" s="392"/>
      <c r="F27" s="396"/>
      <c r="G27" s="183" t="s">
        <v>508</v>
      </c>
      <c r="H27" s="186" t="s">
        <v>490</v>
      </c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211" t="s">
        <v>88</v>
      </c>
      <c r="W27" s="211" t="s">
        <v>87</v>
      </c>
      <c r="X27" s="9"/>
    </row>
    <row r="28" spans="3:24" ht="18" customHeight="1">
      <c r="C28" s="13"/>
      <c r="D28" s="391"/>
      <c r="E28" s="392"/>
      <c r="F28" s="396"/>
      <c r="G28" s="183" t="s">
        <v>509</v>
      </c>
      <c r="H28" s="186" t="s">
        <v>490</v>
      </c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4"/>
      <c r="T28" s="184"/>
      <c r="U28" s="184"/>
      <c r="V28" s="211" t="s">
        <v>88</v>
      </c>
      <c r="W28" s="211" t="s">
        <v>87</v>
      </c>
      <c r="X28" s="9"/>
    </row>
    <row r="29" spans="3:24" ht="18" customHeight="1">
      <c r="C29" s="13"/>
      <c r="D29" s="391"/>
      <c r="E29" s="392"/>
      <c r="F29" s="396"/>
      <c r="G29" s="183" t="s">
        <v>510</v>
      </c>
      <c r="H29" s="186" t="s">
        <v>490</v>
      </c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211" t="s">
        <v>88</v>
      </c>
      <c r="W29" s="211" t="s">
        <v>87</v>
      </c>
      <c r="X29" s="9"/>
    </row>
    <row r="30" spans="3:24" ht="18" customHeight="1">
      <c r="C30" s="13"/>
      <c r="D30" s="391"/>
      <c r="E30" s="392"/>
      <c r="F30" s="396"/>
      <c r="G30" s="183" t="s">
        <v>511</v>
      </c>
      <c r="H30" s="186" t="s">
        <v>490</v>
      </c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211" t="s">
        <v>88</v>
      </c>
      <c r="W30" s="211" t="s">
        <v>87</v>
      </c>
      <c r="X30" s="9"/>
    </row>
    <row r="31" spans="3:24" ht="18" customHeight="1">
      <c r="C31" s="13"/>
      <c r="D31" s="391"/>
      <c r="E31" s="392"/>
      <c r="F31" s="396"/>
      <c r="G31" s="183" t="s">
        <v>512</v>
      </c>
      <c r="H31" s="186" t="s">
        <v>490</v>
      </c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4"/>
      <c r="T31" s="184"/>
      <c r="U31" s="184"/>
      <c r="V31" s="211" t="s">
        <v>88</v>
      </c>
      <c r="W31" s="211" t="s">
        <v>87</v>
      </c>
      <c r="X31" s="9"/>
    </row>
    <row r="32" spans="3:24" ht="18" customHeight="1">
      <c r="C32" s="13"/>
      <c r="D32" s="391"/>
      <c r="E32" s="392"/>
      <c r="F32" s="396"/>
      <c r="G32" s="183" t="s">
        <v>513</v>
      </c>
      <c r="H32" s="186" t="s">
        <v>490</v>
      </c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4"/>
      <c r="T32" s="184"/>
      <c r="U32" s="184"/>
      <c r="V32" s="211" t="s">
        <v>88</v>
      </c>
      <c r="W32" s="211" t="s">
        <v>87</v>
      </c>
      <c r="X32" s="9"/>
    </row>
    <row r="33" spans="3:24" ht="18" customHeight="1">
      <c r="C33" s="13"/>
      <c r="D33" s="391"/>
      <c r="E33" s="392"/>
      <c r="F33" s="396"/>
      <c r="G33" s="183" t="s">
        <v>514</v>
      </c>
      <c r="H33" s="186" t="s">
        <v>490</v>
      </c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4"/>
      <c r="T33" s="184"/>
      <c r="U33" s="184"/>
      <c r="V33" s="211" t="s">
        <v>88</v>
      </c>
      <c r="W33" s="211" t="s">
        <v>87</v>
      </c>
      <c r="X33" s="9"/>
    </row>
    <row r="34" spans="3:24" ht="18" customHeight="1">
      <c r="C34" s="13"/>
      <c r="D34" s="391"/>
      <c r="E34" s="392"/>
      <c r="F34" s="396"/>
      <c r="G34" s="183" t="s">
        <v>515</v>
      </c>
      <c r="H34" s="186" t="s">
        <v>490</v>
      </c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211" t="s">
        <v>88</v>
      </c>
      <c r="W34" s="211" t="s">
        <v>87</v>
      </c>
      <c r="X34" s="9"/>
    </row>
    <row r="35" spans="3:24" ht="18" customHeight="1">
      <c r="C35" s="13"/>
      <c r="D35" s="391"/>
      <c r="E35" s="392"/>
      <c r="F35" s="396"/>
      <c r="G35" s="183" t="s">
        <v>516</v>
      </c>
      <c r="H35" s="186" t="s">
        <v>490</v>
      </c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84"/>
      <c r="U35" s="184"/>
      <c r="V35" s="211" t="s">
        <v>88</v>
      </c>
      <c r="W35" s="211" t="s">
        <v>87</v>
      </c>
      <c r="X35" s="9"/>
    </row>
    <row r="36" spans="3:24" ht="18" customHeight="1">
      <c r="C36" s="13"/>
      <c r="D36" s="391"/>
      <c r="E36" s="392"/>
      <c r="F36" s="396"/>
      <c r="G36" s="183" t="s">
        <v>517</v>
      </c>
      <c r="H36" s="186" t="s">
        <v>490</v>
      </c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211" t="s">
        <v>88</v>
      </c>
      <c r="W36" s="211" t="s">
        <v>87</v>
      </c>
      <c r="X36" s="9"/>
    </row>
    <row r="37" spans="3:24" ht="18" customHeight="1">
      <c r="C37" s="13"/>
      <c r="D37" s="391"/>
      <c r="E37" s="392"/>
      <c r="F37" s="396"/>
      <c r="G37" s="183" t="s">
        <v>518</v>
      </c>
      <c r="H37" s="186" t="s">
        <v>490</v>
      </c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211" t="s">
        <v>88</v>
      </c>
      <c r="W37" s="211" t="s">
        <v>87</v>
      </c>
      <c r="X37" s="9"/>
    </row>
    <row r="38" spans="3:24" ht="18" customHeight="1">
      <c r="C38" s="13"/>
      <c r="D38" s="391"/>
      <c r="E38" s="392"/>
      <c r="F38" s="396"/>
      <c r="G38" s="183" t="s">
        <v>519</v>
      </c>
      <c r="H38" s="186" t="s">
        <v>490</v>
      </c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211" t="s">
        <v>88</v>
      </c>
      <c r="W38" s="211" t="s">
        <v>87</v>
      </c>
      <c r="X38" s="9"/>
    </row>
    <row r="39" spans="3:24" ht="18" customHeight="1">
      <c r="C39" s="13"/>
      <c r="D39" s="391"/>
      <c r="E39" s="392"/>
      <c r="F39" s="396"/>
      <c r="G39" s="183" t="s">
        <v>520</v>
      </c>
      <c r="H39" s="186" t="s">
        <v>490</v>
      </c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211" t="s">
        <v>88</v>
      </c>
      <c r="W39" s="211" t="s">
        <v>87</v>
      </c>
      <c r="X39" s="9"/>
    </row>
    <row r="40" spans="3:24" ht="18" customHeight="1">
      <c r="C40" s="13"/>
      <c r="D40" s="391"/>
      <c r="E40" s="392"/>
      <c r="F40" s="396"/>
      <c r="G40" s="183" t="s">
        <v>521</v>
      </c>
      <c r="H40" s="186" t="s">
        <v>490</v>
      </c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211" t="s">
        <v>88</v>
      </c>
      <c r="W40" s="211" t="s">
        <v>87</v>
      </c>
      <c r="X40" s="9"/>
    </row>
    <row r="41" spans="3:24" ht="18" customHeight="1">
      <c r="C41" s="13"/>
      <c r="D41" s="391"/>
      <c r="E41" s="392"/>
      <c r="F41" s="396"/>
      <c r="G41" s="183" t="s">
        <v>522</v>
      </c>
      <c r="H41" s="186" t="s">
        <v>490</v>
      </c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211" t="s">
        <v>88</v>
      </c>
      <c r="W41" s="211" t="s">
        <v>87</v>
      </c>
      <c r="X41" s="9"/>
    </row>
    <row r="42" spans="3:24" ht="18" customHeight="1">
      <c r="C42" s="13"/>
      <c r="D42" s="391"/>
      <c r="E42" s="392"/>
      <c r="F42" s="396"/>
      <c r="G42" s="183" t="s">
        <v>523</v>
      </c>
      <c r="H42" s="186" t="s">
        <v>490</v>
      </c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211" t="s">
        <v>88</v>
      </c>
      <c r="W42" s="211" t="s">
        <v>87</v>
      </c>
      <c r="X42" s="9"/>
    </row>
    <row r="43" spans="3:24" ht="18" customHeight="1">
      <c r="C43" s="13"/>
      <c r="D43" s="391"/>
      <c r="E43" s="392"/>
      <c r="F43" s="396"/>
      <c r="G43" s="183" t="s">
        <v>524</v>
      </c>
      <c r="H43" s="186" t="s">
        <v>490</v>
      </c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211" t="s">
        <v>88</v>
      </c>
      <c r="W43" s="211" t="s">
        <v>87</v>
      </c>
      <c r="X43" s="9"/>
    </row>
    <row r="44" spans="3:24" ht="18" customHeight="1">
      <c r="C44" s="13"/>
      <c r="D44" s="391"/>
      <c r="E44" s="392"/>
      <c r="F44" s="396"/>
      <c r="G44" s="183" t="s">
        <v>525</v>
      </c>
      <c r="H44" s="186" t="s">
        <v>490</v>
      </c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211" t="s">
        <v>88</v>
      </c>
      <c r="W44" s="211" t="s">
        <v>87</v>
      </c>
      <c r="X44" s="9"/>
    </row>
    <row r="45" spans="3:24" ht="18" customHeight="1">
      <c r="C45" s="13"/>
      <c r="D45" s="391"/>
      <c r="E45" s="392"/>
      <c r="F45" s="396"/>
      <c r="G45" s="183" t="s">
        <v>526</v>
      </c>
      <c r="H45" s="186" t="s">
        <v>490</v>
      </c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211" t="s">
        <v>88</v>
      </c>
      <c r="W45" s="211" t="s">
        <v>87</v>
      </c>
      <c r="X45" s="9"/>
    </row>
    <row r="46" spans="3:24" ht="18" customHeight="1">
      <c r="C46" s="13"/>
      <c r="D46" s="393"/>
      <c r="E46" s="394"/>
      <c r="F46" s="397"/>
      <c r="G46" s="183" t="s">
        <v>527</v>
      </c>
      <c r="H46" s="186" t="s">
        <v>490</v>
      </c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211" t="s">
        <v>88</v>
      </c>
      <c r="W46" s="211" t="s">
        <v>87</v>
      </c>
      <c r="X46" s="9"/>
    </row>
    <row r="47" spans="3:24" ht="15.95" customHeight="1" thickBot="1">
      <c r="C47" s="3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20"/>
    </row>
    <row r="48" spans="3:24" ht="15.95" customHeight="1" thickTop="1">
      <c r="C48" s="12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12"/>
      <c r="P48" s="12"/>
      <c r="Q48" s="12"/>
      <c r="R48" s="12"/>
      <c r="S48" s="12"/>
      <c r="T48" s="12"/>
      <c r="U48" s="12"/>
      <c r="V48" s="12"/>
      <c r="W48" s="12"/>
    </row>
    <row r="49" spans="2:73" ht="15.95" customHeight="1">
      <c r="C49" s="12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12"/>
      <c r="P49" s="12"/>
      <c r="Q49" s="12"/>
      <c r="R49" s="12"/>
      <c r="S49" s="12"/>
      <c r="T49" s="12"/>
      <c r="U49" s="12"/>
      <c r="V49" s="12"/>
      <c r="W49" s="12"/>
    </row>
    <row r="50" spans="2:73" ht="54.95" customHeight="1">
      <c r="B50" s="398" t="s">
        <v>668</v>
      </c>
      <c r="C50" s="398"/>
      <c r="D50" s="398"/>
      <c r="E50" s="398"/>
      <c r="F50" s="398"/>
      <c r="G50" s="398"/>
      <c r="H50" s="398"/>
      <c r="I50" s="398"/>
      <c r="J50" s="398"/>
      <c r="K50" s="398"/>
      <c r="L50" s="398"/>
      <c r="M50" s="398"/>
      <c r="N50" s="398"/>
      <c r="O50" s="398"/>
      <c r="P50" s="398"/>
      <c r="Q50" s="398"/>
      <c r="R50" s="398"/>
      <c r="S50" s="398"/>
      <c r="T50" s="398"/>
      <c r="U50" s="398"/>
      <c r="V50" s="398"/>
      <c r="W50" s="398"/>
      <c r="X50" s="398"/>
    </row>
    <row r="51" spans="2:73" ht="12.75" thickBot="1">
      <c r="B51" s="155">
        <f>SUM(I55:U58)</f>
        <v>0</v>
      </c>
    </row>
    <row r="52" spans="2:73" ht="35.1" customHeight="1" thickBot="1">
      <c r="C52" s="121" t="s">
        <v>673</v>
      </c>
      <c r="D52" s="114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6"/>
    </row>
    <row r="53" spans="2:73" ht="15.95" customHeight="1">
      <c r="C53" s="111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3"/>
    </row>
    <row r="54" spans="2:73" ht="18" customHeight="1">
      <c r="C54" s="13" t="s">
        <v>2</v>
      </c>
      <c r="D54" s="364" t="s">
        <v>528</v>
      </c>
      <c r="E54" s="364"/>
      <c r="F54" s="187" t="s">
        <v>485</v>
      </c>
      <c r="G54" s="190" t="s">
        <v>485</v>
      </c>
      <c r="H54" s="190" t="s">
        <v>486</v>
      </c>
      <c r="I54" s="190">
        <v>2010</v>
      </c>
      <c r="J54" s="190">
        <v>2011</v>
      </c>
      <c r="K54" s="190">
        <v>2012</v>
      </c>
      <c r="L54" s="190">
        <v>2013</v>
      </c>
      <c r="M54" s="190">
        <v>2014</v>
      </c>
      <c r="N54" s="190">
        <v>2015</v>
      </c>
      <c r="O54" s="190">
        <v>2016</v>
      </c>
      <c r="P54" s="190">
        <v>2017</v>
      </c>
      <c r="Q54" s="190">
        <v>2018</v>
      </c>
      <c r="R54" s="190">
        <v>2019</v>
      </c>
      <c r="S54" s="190">
        <v>2020</v>
      </c>
      <c r="T54" s="190">
        <v>2021</v>
      </c>
      <c r="U54" s="253">
        <v>2022</v>
      </c>
      <c r="V54" s="190" t="s">
        <v>487</v>
      </c>
      <c r="W54" s="190" t="s">
        <v>37</v>
      </c>
      <c r="X54" s="9"/>
    </row>
    <row r="55" spans="2:73" ht="18" customHeight="1">
      <c r="C55" s="13"/>
      <c r="D55" s="348" t="s">
        <v>529</v>
      </c>
      <c r="E55" s="348"/>
      <c r="F55" s="188" t="s">
        <v>530</v>
      </c>
      <c r="G55" s="188" t="s">
        <v>489</v>
      </c>
      <c r="H55" s="186" t="s">
        <v>531</v>
      </c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211" t="s">
        <v>88</v>
      </c>
      <c r="W55" s="211" t="s">
        <v>87</v>
      </c>
      <c r="X55" s="9"/>
    </row>
    <row r="56" spans="2:73" ht="18" customHeight="1">
      <c r="C56" s="13"/>
      <c r="D56" s="348"/>
      <c r="E56" s="348"/>
      <c r="F56" s="188" t="s">
        <v>532</v>
      </c>
      <c r="G56" s="188" t="s">
        <v>533</v>
      </c>
      <c r="H56" s="186" t="s">
        <v>534</v>
      </c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211" t="s">
        <v>88</v>
      </c>
      <c r="W56" s="211" t="s">
        <v>87</v>
      </c>
      <c r="X56" s="9"/>
    </row>
    <row r="57" spans="2:73" ht="18" customHeight="1">
      <c r="C57" s="13"/>
      <c r="D57" s="348"/>
      <c r="E57" s="348"/>
      <c r="F57" s="188" t="s">
        <v>535</v>
      </c>
      <c r="G57" s="188" t="s">
        <v>536</v>
      </c>
      <c r="H57" s="186" t="s">
        <v>534</v>
      </c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211" t="s">
        <v>88</v>
      </c>
      <c r="W57" s="211" t="s">
        <v>87</v>
      </c>
      <c r="X57" s="9"/>
    </row>
    <row r="58" spans="2:73" ht="18" customHeight="1">
      <c r="C58" s="13"/>
      <c r="D58" s="348"/>
      <c r="E58" s="348"/>
      <c r="F58" s="188" t="s">
        <v>813</v>
      </c>
      <c r="G58" s="188" t="s">
        <v>814</v>
      </c>
      <c r="H58" s="186" t="s">
        <v>534</v>
      </c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211" t="s">
        <v>88</v>
      </c>
      <c r="W58" s="211" t="s">
        <v>87</v>
      </c>
      <c r="X58" s="9"/>
    </row>
    <row r="59" spans="2:73" ht="15.95" customHeight="1" thickBot="1">
      <c r="C59" s="3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20"/>
    </row>
    <row r="60" spans="2:73" ht="15.95" customHeight="1" thickTop="1">
      <c r="C60" s="12"/>
      <c r="D60" s="21"/>
      <c r="E60" s="21"/>
      <c r="F60" s="21"/>
      <c r="G60" s="21"/>
      <c r="H60" s="21"/>
      <c r="AH60" s="21"/>
      <c r="AI60" s="21"/>
      <c r="AJ60" s="21"/>
      <c r="AK60" s="21"/>
      <c r="AL60" s="21"/>
      <c r="AM60" s="21"/>
      <c r="AN60" s="12"/>
      <c r="AO60" s="12"/>
      <c r="AP60" s="12"/>
      <c r="AQ60" s="12"/>
      <c r="AR60" s="12"/>
      <c r="AS60" s="12"/>
      <c r="AT60" s="12"/>
    </row>
    <row r="61" spans="2:73" ht="54.95" customHeight="1">
      <c r="B61" s="387" t="s">
        <v>676</v>
      </c>
      <c r="C61" s="388"/>
      <c r="D61" s="388"/>
      <c r="E61" s="388"/>
      <c r="F61" s="388"/>
      <c r="G61" s="388"/>
      <c r="H61" s="388"/>
      <c r="I61" s="388"/>
      <c r="J61" s="388"/>
      <c r="K61" s="388"/>
      <c r="L61" s="388"/>
      <c r="M61" s="388"/>
      <c r="N61" s="388"/>
      <c r="O61" s="388"/>
      <c r="P61" s="388"/>
      <c r="Q61" s="388"/>
      <c r="R61" s="388"/>
      <c r="S61" s="388"/>
      <c r="T61" s="388"/>
      <c r="U61" s="388"/>
      <c r="V61" s="388"/>
      <c r="W61" s="388"/>
      <c r="X61" s="388"/>
      <c r="Y61" s="388"/>
      <c r="Z61" s="388"/>
      <c r="AA61" s="388"/>
      <c r="AB61" s="388"/>
      <c r="AC61" s="388"/>
      <c r="AD61" s="388"/>
      <c r="AE61" s="388"/>
      <c r="AF61" s="388"/>
      <c r="AG61" s="388"/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  <c r="AS61" s="388"/>
      <c r="AT61" s="388"/>
      <c r="AU61" s="388"/>
      <c r="AV61" s="388"/>
      <c r="AW61" s="388"/>
      <c r="AX61" s="388"/>
      <c r="AY61" s="388"/>
      <c r="AZ61" s="388"/>
      <c r="BA61" s="388"/>
      <c r="BB61" s="388"/>
      <c r="BC61" s="388"/>
      <c r="BD61" s="388"/>
      <c r="BE61" s="388"/>
      <c r="BF61" s="388"/>
      <c r="BG61" s="388"/>
      <c r="BH61" s="388"/>
      <c r="BI61" s="388"/>
      <c r="BJ61" s="388"/>
      <c r="BK61" s="388"/>
      <c r="BL61" s="388"/>
      <c r="BM61" s="388"/>
      <c r="BN61" s="388"/>
      <c r="BO61" s="388"/>
      <c r="BP61" s="388"/>
      <c r="BQ61" s="388"/>
      <c r="BR61" s="388"/>
      <c r="BS61" s="388"/>
      <c r="BT61" s="388"/>
      <c r="BU61" s="388"/>
    </row>
    <row r="62" spans="2:73" ht="12.75" thickBot="1">
      <c r="B62" s="155">
        <f>SUM(H66:J102,H108:J137,H143:J160,H166:J189,H195:J231,H237:T238,H245:J274,H333:T339)</f>
        <v>0</v>
      </c>
    </row>
    <row r="63" spans="2:73" ht="32.25" thickBot="1">
      <c r="C63" s="121" t="s">
        <v>659</v>
      </c>
      <c r="D63" s="114"/>
      <c r="E63" s="246"/>
      <c r="F63" s="246"/>
      <c r="G63" s="115"/>
      <c r="H63" s="115"/>
      <c r="I63" s="115"/>
      <c r="J63" s="115"/>
      <c r="K63" s="115"/>
      <c r="L63" s="115"/>
      <c r="M63" s="116"/>
    </row>
    <row r="64" spans="2:73" ht="16.5">
      <c r="C64" s="111"/>
      <c r="D64" s="112"/>
      <c r="E64" s="247"/>
      <c r="F64" s="247"/>
      <c r="G64" s="112"/>
      <c r="H64" s="112"/>
      <c r="I64" s="112"/>
      <c r="J64" s="112"/>
      <c r="K64" s="112"/>
      <c r="L64" s="112"/>
      <c r="M64" s="113"/>
    </row>
    <row r="65" spans="3:13" ht="17.25">
      <c r="C65" s="13" t="s">
        <v>2</v>
      </c>
      <c r="D65" s="264" t="s">
        <v>56</v>
      </c>
      <c r="E65" s="264" t="s">
        <v>549</v>
      </c>
      <c r="F65" s="187" t="s">
        <v>435</v>
      </c>
      <c r="G65" s="264" t="s">
        <v>1</v>
      </c>
      <c r="H65" s="264">
        <v>2020</v>
      </c>
      <c r="I65" s="264">
        <v>2021</v>
      </c>
      <c r="J65" s="264">
        <v>2022</v>
      </c>
      <c r="K65" s="264" t="s">
        <v>55</v>
      </c>
      <c r="L65" s="264" t="s">
        <v>37</v>
      </c>
      <c r="M65" s="9"/>
    </row>
    <row r="66" spans="3:13" ht="17.25" customHeight="1">
      <c r="C66" s="13"/>
      <c r="D66" s="355" t="s">
        <v>550</v>
      </c>
      <c r="E66" s="355" t="s">
        <v>436</v>
      </c>
      <c r="F66" s="252" t="s">
        <v>440</v>
      </c>
      <c r="G66" s="186" t="s">
        <v>551</v>
      </c>
      <c r="H66" s="184"/>
      <c r="I66" s="184"/>
      <c r="J66" s="184"/>
      <c r="K66" s="211" t="s">
        <v>88</v>
      </c>
      <c r="L66" s="211" t="s">
        <v>87</v>
      </c>
      <c r="M66" s="9"/>
    </row>
    <row r="67" spans="3:13" ht="17.25">
      <c r="C67" s="13"/>
      <c r="D67" s="360"/>
      <c r="E67" s="360"/>
      <c r="F67" s="252" t="s">
        <v>552</v>
      </c>
      <c r="G67" s="186" t="s">
        <v>551</v>
      </c>
      <c r="H67" s="184"/>
      <c r="I67" s="184"/>
      <c r="J67" s="184"/>
      <c r="K67" s="211" t="s">
        <v>88</v>
      </c>
      <c r="L67" s="211" t="s">
        <v>87</v>
      </c>
      <c r="M67" s="9"/>
    </row>
    <row r="68" spans="3:13" ht="17.25">
      <c r="C68" s="13"/>
      <c r="D68" s="360"/>
      <c r="E68" s="360"/>
      <c r="F68" s="252" t="s">
        <v>553</v>
      </c>
      <c r="G68" s="186" t="s">
        <v>551</v>
      </c>
      <c r="H68" s="184"/>
      <c r="I68" s="184"/>
      <c r="J68" s="184"/>
      <c r="K68" s="211" t="s">
        <v>88</v>
      </c>
      <c r="L68" s="211" t="s">
        <v>87</v>
      </c>
      <c r="M68" s="9"/>
    </row>
    <row r="69" spans="3:13" ht="17.25">
      <c r="C69" s="13"/>
      <c r="D69" s="360"/>
      <c r="E69" s="360"/>
      <c r="F69" s="252" t="s">
        <v>442</v>
      </c>
      <c r="G69" s="186" t="s">
        <v>551</v>
      </c>
      <c r="H69" s="184"/>
      <c r="I69" s="184"/>
      <c r="J69" s="184"/>
      <c r="K69" s="211" t="s">
        <v>88</v>
      </c>
      <c r="L69" s="211" t="s">
        <v>87</v>
      </c>
      <c r="M69" s="9"/>
    </row>
    <row r="70" spans="3:13" ht="17.25">
      <c r="C70" s="13"/>
      <c r="D70" s="360"/>
      <c r="E70" s="360"/>
      <c r="F70" s="252" t="s">
        <v>554</v>
      </c>
      <c r="G70" s="186" t="s">
        <v>551</v>
      </c>
      <c r="H70" s="184"/>
      <c r="I70" s="184"/>
      <c r="J70" s="184"/>
      <c r="K70" s="211" t="s">
        <v>88</v>
      </c>
      <c r="L70" s="211" t="s">
        <v>87</v>
      </c>
      <c r="M70" s="9"/>
    </row>
    <row r="71" spans="3:13" ht="17.25">
      <c r="C71" s="13"/>
      <c r="D71" s="360"/>
      <c r="E71" s="360"/>
      <c r="F71" s="252" t="s">
        <v>441</v>
      </c>
      <c r="G71" s="186" t="s">
        <v>551</v>
      </c>
      <c r="H71" s="184"/>
      <c r="I71" s="184"/>
      <c r="J71" s="184"/>
      <c r="K71" s="211" t="s">
        <v>88</v>
      </c>
      <c r="L71" s="211" t="s">
        <v>87</v>
      </c>
      <c r="M71" s="9"/>
    </row>
    <row r="72" spans="3:13" ht="17.25">
      <c r="C72" s="13"/>
      <c r="D72" s="360"/>
      <c r="E72" s="356"/>
      <c r="F72" s="252" t="s">
        <v>555</v>
      </c>
      <c r="G72" s="186" t="s">
        <v>551</v>
      </c>
      <c r="H72" s="184"/>
      <c r="I72" s="184"/>
      <c r="J72" s="184"/>
      <c r="K72" s="211" t="s">
        <v>88</v>
      </c>
      <c r="L72" s="211" t="s">
        <v>87</v>
      </c>
      <c r="M72" s="9"/>
    </row>
    <row r="73" spans="3:13" ht="17.25">
      <c r="C73" s="13"/>
      <c r="D73" s="360"/>
      <c r="E73" s="355" t="s">
        <v>437</v>
      </c>
      <c r="F73" s="252" t="s">
        <v>455</v>
      </c>
      <c r="G73" s="186" t="s">
        <v>551</v>
      </c>
      <c r="H73" s="184"/>
      <c r="I73" s="184"/>
      <c r="J73" s="184"/>
      <c r="K73" s="211" t="s">
        <v>88</v>
      </c>
      <c r="L73" s="211" t="s">
        <v>87</v>
      </c>
      <c r="M73" s="9"/>
    </row>
    <row r="74" spans="3:13" ht="17.25">
      <c r="C74" s="13"/>
      <c r="D74" s="360"/>
      <c r="E74" s="360"/>
      <c r="F74" s="252" t="s">
        <v>556</v>
      </c>
      <c r="G74" s="186" t="s">
        <v>551</v>
      </c>
      <c r="H74" s="184"/>
      <c r="I74" s="184"/>
      <c r="J74" s="184"/>
      <c r="K74" s="211" t="s">
        <v>88</v>
      </c>
      <c r="L74" s="211" t="s">
        <v>87</v>
      </c>
      <c r="M74" s="9"/>
    </row>
    <row r="75" spans="3:13" ht="17.25">
      <c r="C75" s="13"/>
      <c r="D75" s="360"/>
      <c r="E75" s="360"/>
      <c r="F75" s="252" t="s">
        <v>557</v>
      </c>
      <c r="G75" s="186" t="s">
        <v>551</v>
      </c>
      <c r="H75" s="184"/>
      <c r="I75" s="184"/>
      <c r="J75" s="184"/>
      <c r="K75" s="211" t="s">
        <v>88</v>
      </c>
      <c r="L75" s="211" t="s">
        <v>87</v>
      </c>
      <c r="M75" s="9"/>
    </row>
    <row r="76" spans="3:13" ht="17.25">
      <c r="C76" s="13"/>
      <c r="D76" s="360"/>
      <c r="E76" s="360"/>
      <c r="F76" s="252" t="s">
        <v>558</v>
      </c>
      <c r="G76" s="186" t="s">
        <v>551</v>
      </c>
      <c r="H76" s="184"/>
      <c r="I76" s="184"/>
      <c r="J76" s="184"/>
      <c r="K76" s="211" t="s">
        <v>88</v>
      </c>
      <c r="L76" s="211" t="s">
        <v>87</v>
      </c>
      <c r="M76" s="9"/>
    </row>
    <row r="77" spans="3:13" ht="17.25">
      <c r="C77" s="13"/>
      <c r="D77" s="360"/>
      <c r="E77" s="360"/>
      <c r="F77" s="252" t="s">
        <v>438</v>
      </c>
      <c r="G77" s="186" t="s">
        <v>551</v>
      </c>
      <c r="H77" s="184"/>
      <c r="I77" s="184"/>
      <c r="J77" s="184"/>
      <c r="K77" s="211" t="s">
        <v>88</v>
      </c>
      <c r="L77" s="211" t="s">
        <v>87</v>
      </c>
      <c r="M77" s="9"/>
    </row>
    <row r="78" spans="3:13" ht="17.25">
      <c r="C78" s="13"/>
      <c r="D78" s="360"/>
      <c r="E78" s="356"/>
      <c r="F78" s="252" t="s">
        <v>559</v>
      </c>
      <c r="G78" s="186" t="s">
        <v>551</v>
      </c>
      <c r="H78" s="184"/>
      <c r="I78" s="184"/>
      <c r="J78" s="184"/>
      <c r="K78" s="211" t="s">
        <v>88</v>
      </c>
      <c r="L78" s="211" t="s">
        <v>87</v>
      </c>
      <c r="M78" s="9"/>
    </row>
    <row r="79" spans="3:13" ht="17.25">
      <c r="C79" s="13"/>
      <c r="D79" s="360"/>
      <c r="E79" s="263" t="s">
        <v>459</v>
      </c>
      <c r="F79" s="252" t="s">
        <v>459</v>
      </c>
      <c r="G79" s="186" t="s">
        <v>551</v>
      </c>
      <c r="H79" s="184"/>
      <c r="I79" s="184"/>
      <c r="J79" s="184"/>
      <c r="K79" s="211" t="s">
        <v>88</v>
      </c>
      <c r="L79" s="211" t="s">
        <v>87</v>
      </c>
      <c r="M79" s="9"/>
    </row>
    <row r="80" spans="3:13" ht="17.25">
      <c r="C80" s="13"/>
      <c r="D80" s="356"/>
      <c r="E80" s="254" t="s">
        <v>560</v>
      </c>
      <c r="F80" s="252" t="s">
        <v>561</v>
      </c>
      <c r="G80" s="186" t="s">
        <v>551</v>
      </c>
      <c r="H80" s="184"/>
      <c r="I80" s="184"/>
      <c r="J80" s="184"/>
      <c r="K80" s="211" t="s">
        <v>88</v>
      </c>
      <c r="L80" s="211" t="s">
        <v>87</v>
      </c>
      <c r="M80" s="9"/>
    </row>
    <row r="81" spans="3:13" ht="17.25" customHeight="1">
      <c r="C81" s="13"/>
      <c r="D81" s="355" t="s">
        <v>562</v>
      </c>
      <c r="E81" s="355" t="s">
        <v>440</v>
      </c>
      <c r="F81" s="252" t="s">
        <v>563</v>
      </c>
      <c r="G81" s="186" t="s">
        <v>551</v>
      </c>
      <c r="H81" s="184"/>
      <c r="I81" s="184"/>
      <c r="J81" s="184"/>
      <c r="K81" s="211" t="s">
        <v>88</v>
      </c>
      <c r="L81" s="211" t="s">
        <v>87</v>
      </c>
      <c r="M81" s="9"/>
    </row>
    <row r="82" spans="3:13" ht="17.25">
      <c r="C82" s="13"/>
      <c r="D82" s="360"/>
      <c r="E82" s="356"/>
      <c r="F82" s="252" t="s">
        <v>564</v>
      </c>
      <c r="G82" s="186" t="s">
        <v>551</v>
      </c>
      <c r="H82" s="184"/>
      <c r="I82" s="184"/>
      <c r="J82" s="184"/>
      <c r="K82" s="211" t="s">
        <v>88</v>
      </c>
      <c r="L82" s="211" t="s">
        <v>87</v>
      </c>
      <c r="M82" s="9"/>
    </row>
    <row r="83" spans="3:13" ht="17.25">
      <c r="C83" s="13"/>
      <c r="D83" s="360"/>
      <c r="E83" s="254" t="s">
        <v>565</v>
      </c>
      <c r="F83" s="252" t="s">
        <v>565</v>
      </c>
      <c r="G83" s="186" t="s">
        <v>551</v>
      </c>
      <c r="H83" s="184"/>
      <c r="I83" s="184"/>
      <c r="J83" s="184"/>
      <c r="K83" s="211" t="s">
        <v>88</v>
      </c>
      <c r="L83" s="211" t="s">
        <v>87</v>
      </c>
      <c r="M83" s="9"/>
    </row>
    <row r="84" spans="3:13" ht="17.25">
      <c r="C84" s="13"/>
      <c r="D84" s="360"/>
      <c r="E84" s="254" t="s">
        <v>566</v>
      </c>
      <c r="F84" s="252" t="s">
        <v>566</v>
      </c>
      <c r="G84" s="186" t="s">
        <v>551</v>
      </c>
      <c r="H84" s="184"/>
      <c r="I84" s="184"/>
      <c r="J84" s="184"/>
      <c r="K84" s="211" t="s">
        <v>88</v>
      </c>
      <c r="L84" s="211" t="s">
        <v>87</v>
      </c>
      <c r="M84" s="9"/>
    </row>
    <row r="85" spans="3:13" ht="17.25">
      <c r="C85" s="13"/>
      <c r="D85" s="360"/>
      <c r="E85" s="355" t="s">
        <v>552</v>
      </c>
      <c r="F85" s="252" t="s">
        <v>567</v>
      </c>
      <c r="G85" s="186" t="s">
        <v>551</v>
      </c>
      <c r="H85" s="184"/>
      <c r="I85" s="184"/>
      <c r="J85" s="184"/>
      <c r="K85" s="211" t="s">
        <v>88</v>
      </c>
      <c r="L85" s="211" t="s">
        <v>87</v>
      </c>
      <c r="M85" s="9"/>
    </row>
    <row r="86" spans="3:13" ht="17.25">
      <c r="C86" s="13"/>
      <c r="D86" s="360"/>
      <c r="E86" s="360"/>
      <c r="F86" s="252" t="s">
        <v>568</v>
      </c>
      <c r="G86" s="186" t="s">
        <v>551</v>
      </c>
      <c r="H86" s="184"/>
      <c r="I86" s="184"/>
      <c r="J86" s="184"/>
      <c r="K86" s="211" t="s">
        <v>88</v>
      </c>
      <c r="L86" s="211" t="s">
        <v>87</v>
      </c>
      <c r="M86" s="9"/>
    </row>
    <row r="87" spans="3:13" ht="17.25">
      <c r="C87" s="13"/>
      <c r="D87" s="360"/>
      <c r="E87" s="360"/>
      <c r="F87" s="252" t="s">
        <v>569</v>
      </c>
      <c r="G87" s="186" t="s">
        <v>551</v>
      </c>
      <c r="H87" s="184"/>
      <c r="I87" s="184"/>
      <c r="J87" s="184"/>
      <c r="K87" s="211" t="s">
        <v>88</v>
      </c>
      <c r="L87" s="211" t="s">
        <v>87</v>
      </c>
      <c r="M87" s="9"/>
    </row>
    <row r="88" spans="3:13" ht="17.25">
      <c r="C88" s="13"/>
      <c r="D88" s="360"/>
      <c r="E88" s="356"/>
      <c r="F88" s="252" t="s">
        <v>570</v>
      </c>
      <c r="G88" s="186" t="s">
        <v>551</v>
      </c>
      <c r="H88" s="184"/>
      <c r="I88" s="184"/>
      <c r="J88" s="184"/>
      <c r="K88" s="211" t="s">
        <v>88</v>
      </c>
      <c r="L88" s="211" t="s">
        <v>87</v>
      </c>
      <c r="M88" s="9"/>
    </row>
    <row r="89" spans="3:13" ht="17.25">
      <c r="C89" s="13"/>
      <c r="D89" s="360"/>
      <c r="E89" s="254" t="s">
        <v>553</v>
      </c>
      <c r="F89" s="252" t="s">
        <v>553</v>
      </c>
      <c r="G89" s="186" t="s">
        <v>551</v>
      </c>
      <c r="H89" s="184"/>
      <c r="I89" s="184"/>
      <c r="J89" s="184"/>
      <c r="K89" s="211" t="s">
        <v>88</v>
      </c>
      <c r="L89" s="211" t="s">
        <v>87</v>
      </c>
      <c r="M89" s="9"/>
    </row>
    <row r="90" spans="3:13" ht="17.25">
      <c r="C90" s="13"/>
      <c r="D90" s="360"/>
      <c r="E90" s="254" t="s">
        <v>571</v>
      </c>
      <c r="F90" s="252" t="s">
        <v>571</v>
      </c>
      <c r="G90" s="186" t="s">
        <v>551</v>
      </c>
      <c r="H90" s="184"/>
      <c r="I90" s="184"/>
      <c r="J90" s="184"/>
      <c r="K90" s="211" t="s">
        <v>88</v>
      </c>
      <c r="L90" s="211" t="s">
        <v>87</v>
      </c>
      <c r="M90" s="9"/>
    </row>
    <row r="91" spans="3:13" ht="17.25">
      <c r="C91" s="13"/>
      <c r="D91" s="360"/>
      <c r="E91" s="254" t="s">
        <v>572</v>
      </c>
      <c r="F91" s="252" t="s">
        <v>572</v>
      </c>
      <c r="G91" s="186" t="s">
        <v>551</v>
      </c>
      <c r="H91" s="184"/>
      <c r="I91" s="184"/>
      <c r="J91" s="184"/>
      <c r="K91" s="211" t="s">
        <v>88</v>
      </c>
      <c r="L91" s="211" t="s">
        <v>87</v>
      </c>
      <c r="M91" s="9"/>
    </row>
    <row r="92" spans="3:13" ht="17.25">
      <c r="C92" s="13"/>
      <c r="D92" s="360"/>
      <c r="E92" s="254" t="s">
        <v>442</v>
      </c>
      <c r="F92" s="252" t="s">
        <v>442</v>
      </c>
      <c r="G92" s="186" t="s">
        <v>551</v>
      </c>
      <c r="H92" s="184"/>
      <c r="I92" s="184"/>
      <c r="J92" s="184"/>
      <c r="K92" s="211" t="s">
        <v>88</v>
      </c>
      <c r="L92" s="211" t="s">
        <v>87</v>
      </c>
      <c r="M92" s="9"/>
    </row>
    <row r="93" spans="3:13" ht="17.25">
      <c r="C93" s="13"/>
      <c r="D93" s="360"/>
      <c r="E93" s="254" t="s">
        <v>573</v>
      </c>
      <c r="F93" s="252" t="s">
        <v>573</v>
      </c>
      <c r="G93" s="186" t="s">
        <v>551</v>
      </c>
      <c r="H93" s="184"/>
      <c r="I93" s="184"/>
      <c r="J93" s="184"/>
      <c r="K93" s="211" t="s">
        <v>88</v>
      </c>
      <c r="L93" s="211" t="s">
        <v>87</v>
      </c>
      <c r="M93" s="9"/>
    </row>
    <row r="94" spans="3:13" ht="17.25">
      <c r="C94" s="13"/>
      <c r="D94" s="360"/>
      <c r="E94" s="254" t="s">
        <v>574</v>
      </c>
      <c r="F94" s="252" t="s">
        <v>574</v>
      </c>
      <c r="G94" s="186" t="s">
        <v>551</v>
      </c>
      <c r="H94" s="184"/>
      <c r="I94" s="184"/>
      <c r="J94" s="184"/>
      <c r="K94" s="211" t="s">
        <v>88</v>
      </c>
      <c r="L94" s="211" t="s">
        <v>87</v>
      </c>
      <c r="M94" s="9"/>
    </row>
    <row r="95" spans="3:13" ht="17.25">
      <c r="C95" s="13"/>
      <c r="D95" s="360"/>
      <c r="E95" s="355" t="s">
        <v>575</v>
      </c>
      <c r="F95" s="252" t="s">
        <v>576</v>
      </c>
      <c r="G95" s="186" t="s">
        <v>551</v>
      </c>
      <c r="H95" s="184"/>
      <c r="I95" s="184"/>
      <c r="J95" s="184"/>
      <c r="K95" s="211" t="s">
        <v>88</v>
      </c>
      <c r="L95" s="211" t="s">
        <v>87</v>
      </c>
      <c r="M95" s="9"/>
    </row>
    <row r="96" spans="3:13" ht="17.25">
      <c r="C96" s="13"/>
      <c r="D96" s="360"/>
      <c r="E96" s="356"/>
      <c r="F96" s="252" t="s">
        <v>577</v>
      </c>
      <c r="G96" s="186" t="s">
        <v>551</v>
      </c>
      <c r="H96" s="184"/>
      <c r="I96" s="184"/>
      <c r="J96" s="184"/>
      <c r="K96" s="211" t="s">
        <v>88</v>
      </c>
      <c r="L96" s="211" t="s">
        <v>87</v>
      </c>
      <c r="M96" s="9"/>
    </row>
    <row r="97" spans="3:13" ht="17.25">
      <c r="C97" s="13"/>
      <c r="D97" s="360"/>
      <c r="E97" s="254" t="s">
        <v>578</v>
      </c>
      <c r="F97" s="252" t="s">
        <v>578</v>
      </c>
      <c r="G97" s="186" t="s">
        <v>551</v>
      </c>
      <c r="H97" s="184"/>
      <c r="I97" s="184"/>
      <c r="J97" s="184"/>
      <c r="K97" s="211" t="s">
        <v>88</v>
      </c>
      <c r="L97" s="211" t="s">
        <v>87</v>
      </c>
      <c r="M97" s="9"/>
    </row>
    <row r="98" spans="3:13" ht="17.25">
      <c r="C98" s="13"/>
      <c r="D98" s="360"/>
      <c r="E98" s="254" t="s">
        <v>579</v>
      </c>
      <c r="F98" s="252" t="s">
        <v>579</v>
      </c>
      <c r="G98" s="186" t="s">
        <v>551</v>
      </c>
      <c r="H98" s="184"/>
      <c r="I98" s="184"/>
      <c r="J98" s="184"/>
      <c r="K98" s="211" t="s">
        <v>88</v>
      </c>
      <c r="L98" s="211" t="s">
        <v>87</v>
      </c>
      <c r="M98" s="9"/>
    </row>
    <row r="99" spans="3:13" ht="17.25">
      <c r="C99" s="13"/>
      <c r="D99" s="360"/>
      <c r="E99" s="254" t="s">
        <v>580</v>
      </c>
      <c r="F99" s="252" t="s">
        <v>580</v>
      </c>
      <c r="G99" s="186" t="s">
        <v>551</v>
      </c>
      <c r="H99" s="184"/>
      <c r="I99" s="184"/>
      <c r="J99" s="184"/>
      <c r="K99" s="211" t="s">
        <v>88</v>
      </c>
      <c r="L99" s="211" t="s">
        <v>87</v>
      </c>
      <c r="M99" s="9"/>
    </row>
    <row r="100" spans="3:13" ht="17.25">
      <c r="C100" s="13"/>
      <c r="D100" s="360"/>
      <c r="E100" s="254" t="s">
        <v>581</v>
      </c>
      <c r="F100" s="183" t="s">
        <v>581</v>
      </c>
      <c r="G100" s="186" t="s">
        <v>551</v>
      </c>
      <c r="H100" s="184"/>
      <c r="I100" s="184"/>
      <c r="J100" s="184"/>
      <c r="K100" s="211" t="s">
        <v>88</v>
      </c>
      <c r="L100" s="211" t="s">
        <v>87</v>
      </c>
      <c r="M100" s="9"/>
    </row>
    <row r="101" spans="3:13" ht="17.25">
      <c r="C101" s="13"/>
      <c r="D101" s="356"/>
      <c r="E101" s="254" t="s">
        <v>582</v>
      </c>
      <c r="F101" s="252" t="s">
        <v>582</v>
      </c>
      <c r="G101" s="186" t="s">
        <v>551</v>
      </c>
      <c r="H101" s="184"/>
      <c r="I101" s="184"/>
      <c r="J101" s="184"/>
      <c r="K101" s="211" t="s">
        <v>88</v>
      </c>
      <c r="L101" s="211" t="s">
        <v>87</v>
      </c>
      <c r="M101" s="9"/>
    </row>
    <row r="102" spans="3:13" ht="17.25">
      <c r="C102" s="13"/>
      <c r="D102" s="255" t="s">
        <v>439</v>
      </c>
      <c r="E102" s="263" t="s">
        <v>439</v>
      </c>
      <c r="F102" s="255" t="s">
        <v>439</v>
      </c>
      <c r="G102" s="186" t="s">
        <v>551</v>
      </c>
      <c r="H102" s="184"/>
      <c r="I102" s="184"/>
      <c r="J102" s="184"/>
      <c r="K102" s="211" t="s">
        <v>88</v>
      </c>
      <c r="L102" s="211" t="s">
        <v>87</v>
      </c>
      <c r="M102" s="9"/>
    </row>
    <row r="103" spans="3:13" ht="17.25" thickBot="1">
      <c r="C103" s="3"/>
      <c r="D103" s="18"/>
      <c r="E103" s="249"/>
      <c r="F103" s="249"/>
      <c r="G103" s="18"/>
      <c r="H103" s="19"/>
      <c r="I103" s="19"/>
      <c r="J103" s="19"/>
      <c r="K103" s="19"/>
      <c r="L103" s="19"/>
      <c r="M103" s="20"/>
    </row>
    <row r="104" spans="3:13" ht="18" thickTop="1" thickBot="1">
      <c r="C104" s="12"/>
      <c r="D104" s="21"/>
      <c r="E104" s="247"/>
      <c r="F104" s="247"/>
      <c r="G104" s="21"/>
      <c r="H104" s="21"/>
      <c r="I104" s="21"/>
      <c r="J104" s="21"/>
      <c r="K104" s="21"/>
      <c r="L104" s="21"/>
      <c r="M104" s="21"/>
    </row>
    <row r="105" spans="3:13" ht="32.25" thickBot="1">
      <c r="C105" s="121" t="s">
        <v>660</v>
      </c>
      <c r="D105" s="114"/>
      <c r="E105" s="246"/>
      <c r="F105" s="246"/>
      <c r="G105" s="115"/>
      <c r="H105" s="115"/>
      <c r="I105" s="115"/>
      <c r="J105" s="115"/>
      <c r="K105" s="115"/>
      <c r="L105" s="115"/>
      <c r="M105" s="116"/>
    </row>
    <row r="106" spans="3:13" ht="16.5">
      <c r="C106" s="111"/>
      <c r="D106" s="112"/>
      <c r="E106" s="247"/>
      <c r="F106" s="247"/>
      <c r="G106" s="112"/>
      <c r="H106" s="112"/>
      <c r="I106" s="112"/>
      <c r="J106" s="112"/>
      <c r="K106" s="112"/>
      <c r="L106" s="112"/>
      <c r="M106" s="113"/>
    </row>
    <row r="107" spans="3:13" ht="17.25">
      <c r="C107" s="13" t="s">
        <v>2</v>
      </c>
      <c r="D107" s="264" t="s">
        <v>56</v>
      </c>
      <c r="E107" s="264" t="s">
        <v>549</v>
      </c>
      <c r="F107" s="187" t="s">
        <v>435</v>
      </c>
      <c r="G107" s="264" t="s">
        <v>1</v>
      </c>
      <c r="H107" s="264">
        <v>2020</v>
      </c>
      <c r="I107" s="264">
        <v>2021</v>
      </c>
      <c r="J107" s="264">
        <v>2022</v>
      </c>
      <c r="K107" s="264" t="s">
        <v>55</v>
      </c>
      <c r="L107" s="264" t="s">
        <v>37</v>
      </c>
      <c r="M107" s="9"/>
    </row>
    <row r="108" spans="3:13" ht="17.25">
      <c r="C108" s="13"/>
      <c r="D108" s="355" t="s">
        <v>436</v>
      </c>
      <c r="E108" s="254" t="s">
        <v>440</v>
      </c>
      <c r="F108" s="252" t="s">
        <v>440</v>
      </c>
      <c r="G108" s="186" t="s">
        <v>551</v>
      </c>
      <c r="H108" s="184"/>
      <c r="I108" s="184"/>
      <c r="J108" s="184"/>
      <c r="K108" s="211" t="s">
        <v>88</v>
      </c>
      <c r="L108" s="211" t="s">
        <v>87</v>
      </c>
      <c r="M108" s="9"/>
    </row>
    <row r="109" spans="3:13" ht="17.25">
      <c r="C109" s="13"/>
      <c r="D109" s="360"/>
      <c r="E109" s="254" t="s">
        <v>441</v>
      </c>
      <c r="F109" s="252" t="s">
        <v>441</v>
      </c>
      <c r="G109" s="186" t="s">
        <v>551</v>
      </c>
      <c r="H109" s="184"/>
      <c r="I109" s="184"/>
      <c r="J109" s="184"/>
      <c r="K109" s="211" t="s">
        <v>88</v>
      </c>
      <c r="L109" s="211" t="s">
        <v>87</v>
      </c>
      <c r="M109" s="9"/>
    </row>
    <row r="110" spans="3:13" ht="17.25">
      <c r="C110" s="13"/>
      <c r="D110" s="360"/>
      <c r="E110" s="254" t="s">
        <v>442</v>
      </c>
      <c r="F110" s="252" t="s">
        <v>442</v>
      </c>
      <c r="G110" s="186" t="s">
        <v>551</v>
      </c>
      <c r="H110" s="184"/>
      <c r="I110" s="184"/>
      <c r="J110" s="184"/>
      <c r="K110" s="211" t="s">
        <v>88</v>
      </c>
      <c r="L110" s="211" t="s">
        <v>87</v>
      </c>
      <c r="M110" s="9"/>
    </row>
    <row r="111" spans="3:13" ht="17.25">
      <c r="C111" s="13"/>
      <c r="D111" s="360"/>
      <c r="E111" s="254" t="s">
        <v>552</v>
      </c>
      <c r="F111" s="252" t="s">
        <v>552</v>
      </c>
      <c r="G111" s="186" t="s">
        <v>551</v>
      </c>
      <c r="H111" s="184"/>
      <c r="I111" s="184"/>
      <c r="J111" s="184"/>
      <c r="K111" s="211" t="s">
        <v>88</v>
      </c>
      <c r="L111" s="211" t="s">
        <v>87</v>
      </c>
      <c r="M111" s="9"/>
    </row>
    <row r="112" spans="3:13" ht="17.25">
      <c r="C112" s="13"/>
      <c r="D112" s="360"/>
      <c r="E112" s="254" t="s">
        <v>584</v>
      </c>
      <c r="F112" s="252" t="s">
        <v>584</v>
      </c>
      <c r="G112" s="186" t="s">
        <v>551</v>
      </c>
      <c r="H112" s="184"/>
      <c r="I112" s="184"/>
      <c r="J112" s="184"/>
      <c r="K112" s="211" t="s">
        <v>88</v>
      </c>
      <c r="L112" s="211" t="s">
        <v>87</v>
      </c>
      <c r="M112" s="9"/>
    </row>
    <row r="113" spans="3:13" ht="17.25">
      <c r="C113" s="13"/>
      <c r="D113" s="360"/>
      <c r="E113" s="254" t="s">
        <v>445</v>
      </c>
      <c r="F113" s="252" t="s">
        <v>445</v>
      </c>
      <c r="G113" s="186" t="s">
        <v>551</v>
      </c>
      <c r="H113" s="184"/>
      <c r="I113" s="184"/>
      <c r="J113" s="184"/>
      <c r="K113" s="211" t="s">
        <v>88</v>
      </c>
      <c r="L113" s="211" t="s">
        <v>87</v>
      </c>
      <c r="M113" s="9"/>
    </row>
    <row r="114" spans="3:13" ht="17.25">
      <c r="C114" s="13"/>
      <c r="D114" s="360"/>
      <c r="E114" s="355" t="s">
        <v>446</v>
      </c>
      <c r="F114" s="252" t="s">
        <v>447</v>
      </c>
      <c r="G114" s="186" t="s">
        <v>551</v>
      </c>
      <c r="H114" s="184"/>
      <c r="I114" s="184"/>
      <c r="J114" s="184"/>
      <c r="K114" s="211" t="s">
        <v>88</v>
      </c>
      <c r="L114" s="211" t="s">
        <v>87</v>
      </c>
      <c r="M114" s="9"/>
    </row>
    <row r="115" spans="3:13" ht="17.25">
      <c r="C115" s="13"/>
      <c r="D115" s="360"/>
      <c r="E115" s="360"/>
      <c r="F115" s="252" t="s">
        <v>448</v>
      </c>
      <c r="G115" s="186" t="s">
        <v>551</v>
      </c>
      <c r="H115" s="184"/>
      <c r="I115" s="184"/>
      <c r="J115" s="184"/>
      <c r="K115" s="211" t="s">
        <v>88</v>
      </c>
      <c r="L115" s="211" t="s">
        <v>87</v>
      </c>
      <c r="M115" s="9"/>
    </row>
    <row r="116" spans="3:13" ht="17.25">
      <c r="C116" s="13"/>
      <c r="D116" s="360"/>
      <c r="E116" s="360"/>
      <c r="F116" s="252" t="s">
        <v>449</v>
      </c>
      <c r="G116" s="186" t="s">
        <v>551</v>
      </c>
      <c r="H116" s="184"/>
      <c r="I116" s="184"/>
      <c r="J116" s="184"/>
      <c r="K116" s="211" t="s">
        <v>88</v>
      </c>
      <c r="L116" s="211" t="s">
        <v>87</v>
      </c>
      <c r="M116" s="9"/>
    </row>
    <row r="117" spans="3:13" ht="17.25">
      <c r="C117" s="13"/>
      <c r="D117" s="360"/>
      <c r="E117" s="356"/>
      <c r="F117" s="252" t="s">
        <v>450</v>
      </c>
      <c r="G117" s="186" t="s">
        <v>551</v>
      </c>
      <c r="H117" s="184"/>
      <c r="I117" s="184"/>
      <c r="J117" s="184"/>
      <c r="K117" s="211" t="s">
        <v>88</v>
      </c>
      <c r="L117" s="211" t="s">
        <v>87</v>
      </c>
      <c r="M117" s="9"/>
    </row>
    <row r="118" spans="3:13" ht="17.25">
      <c r="C118" s="13"/>
      <c r="D118" s="360"/>
      <c r="E118" s="254" t="s">
        <v>451</v>
      </c>
      <c r="F118" s="252" t="s">
        <v>451</v>
      </c>
      <c r="G118" s="186" t="s">
        <v>551</v>
      </c>
      <c r="H118" s="184"/>
      <c r="I118" s="184"/>
      <c r="J118" s="184"/>
      <c r="K118" s="211" t="s">
        <v>88</v>
      </c>
      <c r="L118" s="211" t="s">
        <v>87</v>
      </c>
      <c r="M118" s="9"/>
    </row>
    <row r="119" spans="3:13" ht="17.25">
      <c r="C119" s="13"/>
      <c r="D119" s="360"/>
      <c r="E119" s="254" t="s">
        <v>585</v>
      </c>
      <c r="F119" s="252" t="s">
        <v>585</v>
      </c>
      <c r="G119" s="186" t="s">
        <v>551</v>
      </c>
      <c r="H119" s="184"/>
      <c r="I119" s="184"/>
      <c r="J119" s="184"/>
      <c r="K119" s="211" t="s">
        <v>88</v>
      </c>
      <c r="L119" s="211" t="s">
        <v>87</v>
      </c>
      <c r="M119" s="9"/>
    </row>
    <row r="120" spans="3:13" ht="17.25">
      <c r="C120" s="13"/>
      <c r="D120" s="356"/>
      <c r="E120" s="254" t="s">
        <v>586</v>
      </c>
      <c r="F120" s="252" t="s">
        <v>586</v>
      </c>
      <c r="G120" s="186" t="s">
        <v>551</v>
      </c>
      <c r="H120" s="184"/>
      <c r="I120" s="184"/>
      <c r="J120" s="184"/>
      <c r="K120" s="211" t="s">
        <v>88</v>
      </c>
      <c r="L120" s="211" t="s">
        <v>87</v>
      </c>
      <c r="M120" s="9"/>
    </row>
    <row r="121" spans="3:13" ht="17.25">
      <c r="C121" s="13"/>
      <c r="D121" s="355" t="s">
        <v>437</v>
      </c>
      <c r="E121" s="254" t="s">
        <v>452</v>
      </c>
      <c r="F121" s="252" t="s">
        <v>452</v>
      </c>
      <c r="G121" s="186" t="s">
        <v>551</v>
      </c>
      <c r="H121" s="184"/>
      <c r="I121" s="184"/>
      <c r="J121" s="184"/>
      <c r="K121" s="211" t="s">
        <v>88</v>
      </c>
      <c r="L121" s="211" t="s">
        <v>87</v>
      </c>
      <c r="M121" s="9"/>
    </row>
    <row r="122" spans="3:13" ht="17.25">
      <c r="C122" s="13"/>
      <c r="D122" s="360"/>
      <c r="E122" s="254" t="s">
        <v>587</v>
      </c>
      <c r="F122" s="252" t="s">
        <v>587</v>
      </c>
      <c r="G122" s="186" t="s">
        <v>551</v>
      </c>
      <c r="H122" s="184"/>
      <c r="I122" s="184"/>
      <c r="J122" s="184"/>
      <c r="K122" s="211" t="s">
        <v>88</v>
      </c>
      <c r="L122" s="211" t="s">
        <v>87</v>
      </c>
      <c r="M122" s="9"/>
    </row>
    <row r="123" spans="3:13" ht="17.25">
      <c r="C123" s="13"/>
      <c r="D123" s="360"/>
      <c r="E123" s="254" t="s">
        <v>453</v>
      </c>
      <c r="F123" s="252" t="s">
        <v>453</v>
      </c>
      <c r="G123" s="186" t="s">
        <v>551</v>
      </c>
      <c r="H123" s="184"/>
      <c r="I123" s="184"/>
      <c r="J123" s="184"/>
      <c r="K123" s="211" t="s">
        <v>88</v>
      </c>
      <c r="L123" s="211" t="s">
        <v>87</v>
      </c>
      <c r="M123" s="9"/>
    </row>
    <row r="124" spans="3:13" ht="17.25">
      <c r="C124" s="13"/>
      <c r="D124" s="360"/>
      <c r="E124" s="254" t="s">
        <v>454</v>
      </c>
      <c r="F124" s="252" t="s">
        <v>454</v>
      </c>
      <c r="G124" s="186" t="s">
        <v>551</v>
      </c>
      <c r="H124" s="184"/>
      <c r="I124" s="184"/>
      <c r="J124" s="184"/>
      <c r="K124" s="211" t="s">
        <v>88</v>
      </c>
      <c r="L124" s="211" t="s">
        <v>87</v>
      </c>
      <c r="M124" s="9"/>
    </row>
    <row r="125" spans="3:13" ht="17.25">
      <c r="C125" s="13"/>
      <c r="D125" s="360"/>
      <c r="E125" s="254" t="s">
        <v>588</v>
      </c>
      <c r="F125" s="252" t="s">
        <v>588</v>
      </c>
      <c r="G125" s="186" t="s">
        <v>551</v>
      </c>
      <c r="H125" s="184"/>
      <c r="I125" s="184"/>
      <c r="J125" s="184"/>
      <c r="K125" s="211" t="s">
        <v>88</v>
      </c>
      <c r="L125" s="211" t="s">
        <v>87</v>
      </c>
      <c r="M125" s="9"/>
    </row>
    <row r="126" spans="3:13" ht="17.25">
      <c r="C126" s="13"/>
      <c r="D126" s="360"/>
      <c r="E126" s="355" t="s">
        <v>455</v>
      </c>
      <c r="F126" s="252" t="s">
        <v>589</v>
      </c>
      <c r="G126" s="186" t="s">
        <v>551</v>
      </c>
      <c r="H126" s="184"/>
      <c r="I126" s="184"/>
      <c r="J126" s="184"/>
      <c r="K126" s="211" t="s">
        <v>88</v>
      </c>
      <c r="L126" s="211" t="s">
        <v>87</v>
      </c>
      <c r="M126" s="9"/>
    </row>
    <row r="127" spans="3:13" ht="17.25">
      <c r="C127" s="13"/>
      <c r="D127" s="360"/>
      <c r="E127" s="356"/>
      <c r="F127" s="252" t="s">
        <v>590</v>
      </c>
      <c r="G127" s="186" t="s">
        <v>551</v>
      </c>
      <c r="H127" s="184"/>
      <c r="I127" s="184"/>
      <c r="J127" s="184"/>
      <c r="K127" s="211" t="s">
        <v>88</v>
      </c>
      <c r="L127" s="211" t="s">
        <v>87</v>
      </c>
      <c r="M127" s="9"/>
    </row>
    <row r="128" spans="3:13" ht="17.25">
      <c r="C128" s="13"/>
      <c r="D128" s="360"/>
      <c r="E128" s="254" t="s">
        <v>591</v>
      </c>
      <c r="F128" s="252" t="s">
        <v>591</v>
      </c>
      <c r="G128" s="186" t="s">
        <v>551</v>
      </c>
      <c r="H128" s="184"/>
      <c r="I128" s="184"/>
      <c r="J128" s="184"/>
      <c r="K128" s="211" t="s">
        <v>88</v>
      </c>
      <c r="L128" s="211" t="s">
        <v>87</v>
      </c>
      <c r="M128" s="9"/>
    </row>
    <row r="129" spans="3:13" ht="17.25">
      <c r="C129" s="13"/>
      <c r="D129" s="360"/>
      <c r="E129" s="254" t="s">
        <v>592</v>
      </c>
      <c r="F129" s="252" t="s">
        <v>592</v>
      </c>
      <c r="G129" s="186" t="s">
        <v>551</v>
      </c>
      <c r="H129" s="184"/>
      <c r="I129" s="184"/>
      <c r="J129" s="184"/>
      <c r="K129" s="211" t="s">
        <v>88</v>
      </c>
      <c r="L129" s="211" t="s">
        <v>87</v>
      </c>
      <c r="M129" s="9"/>
    </row>
    <row r="130" spans="3:13" ht="17.25">
      <c r="C130" s="13"/>
      <c r="D130" s="360"/>
      <c r="E130" s="254" t="s">
        <v>456</v>
      </c>
      <c r="F130" s="252" t="s">
        <v>456</v>
      </c>
      <c r="G130" s="186" t="s">
        <v>551</v>
      </c>
      <c r="H130" s="184"/>
      <c r="I130" s="184"/>
      <c r="J130" s="184"/>
      <c r="K130" s="211" t="s">
        <v>88</v>
      </c>
      <c r="L130" s="211" t="s">
        <v>87</v>
      </c>
      <c r="M130" s="9"/>
    </row>
    <row r="131" spans="3:13" ht="17.25">
      <c r="C131" s="13"/>
      <c r="D131" s="360"/>
      <c r="E131" s="254" t="s">
        <v>593</v>
      </c>
      <c r="F131" s="252" t="s">
        <v>593</v>
      </c>
      <c r="G131" s="186" t="s">
        <v>551</v>
      </c>
      <c r="H131" s="184"/>
      <c r="I131" s="184"/>
      <c r="J131" s="184"/>
      <c r="K131" s="211" t="s">
        <v>88</v>
      </c>
      <c r="L131" s="211" t="s">
        <v>87</v>
      </c>
      <c r="M131" s="9"/>
    </row>
    <row r="132" spans="3:13" ht="17.25">
      <c r="C132" s="13"/>
      <c r="D132" s="360"/>
      <c r="E132" s="254" t="s">
        <v>457</v>
      </c>
      <c r="F132" s="252" t="s">
        <v>457</v>
      </c>
      <c r="G132" s="186" t="s">
        <v>551</v>
      </c>
      <c r="H132" s="184"/>
      <c r="I132" s="184"/>
      <c r="J132" s="184"/>
      <c r="K132" s="211" t="s">
        <v>88</v>
      </c>
      <c r="L132" s="211" t="s">
        <v>87</v>
      </c>
      <c r="M132" s="9"/>
    </row>
    <row r="133" spans="3:13" ht="17.25">
      <c r="C133" s="13"/>
      <c r="D133" s="360"/>
      <c r="E133" s="355" t="s">
        <v>458</v>
      </c>
      <c r="F133" s="252" t="s">
        <v>447</v>
      </c>
      <c r="G133" s="186" t="s">
        <v>551</v>
      </c>
      <c r="H133" s="184"/>
      <c r="I133" s="184"/>
      <c r="J133" s="184"/>
      <c r="K133" s="211" t="s">
        <v>88</v>
      </c>
      <c r="L133" s="211" t="s">
        <v>87</v>
      </c>
      <c r="M133" s="9"/>
    </row>
    <row r="134" spans="3:13" ht="17.25">
      <c r="C134" s="13"/>
      <c r="D134" s="360"/>
      <c r="E134" s="360"/>
      <c r="F134" s="252" t="s">
        <v>448</v>
      </c>
      <c r="G134" s="186" t="s">
        <v>551</v>
      </c>
      <c r="H134" s="184"/>
      <c r="I134" s="184"/>
      <c r="J134" s="184"/>
      <c r="K134" s="211" t="s">
        <v>88</v>
      </c>
      <c r="L134" s="211" t="s">
        <v>87</v>
      </c>
      <c r="M134" s="9"/>
    </row>
    <row r="135" spans="3:13" ht="17.25">
      <c r="C135" s="13"/>
      <c r="D135" s="360"/>
      <c r="E135" s="360"/>
      <c r="F135" s="252" t="s">
        <v>449</v>
      </c>
      <c r="G135" s="186" t="s">
        <v>551</v>
      </c>
      <c r="H135" s="184"/>
      <c r="I135" s="184"/>
      <c r="J135" s="184"/>
      <c r="K135" s="211" t="s">
        <v>88</v>
      </c>
      <c r="L135" s="211" t="s">
        <v>87</v>
      </c>
      <c r="M135" s="9"/>
    </row>
    <row r="136" spans="3:13" ht="17.25">
      <c r="C136" s="13"/>
      <c r="D136" s="360"/>
      <c r="E136" s="356"/>
      <c r="F136" s="252" t="s">
        <v>450</v>
      </c>
      <c r="G136" s="186" t="s">
        <v>551</v>
      </c>
      <c r="H136" s="184"/>
      <c r="I136" s="184"/>
      <c r="J136" s="184"/>
      <c r="K136" s="211" t="s">
        <v>88</v>
      </c>
      <c r="L136" s="211" t="s">
        <v>87</v>
      </c>
      <c r="M136" s="9"/>
    </row>
    <row r="137" spans="3:13" ht="17.25">
      <c r="C137" s="13"/>
      <c r="D137" s="356"/>
      <c r="E137" s="254" t="s">
        <v>594</v>
      </c>
      <c r="F137" s="252" t="s">
        <v>594</v>
      </c>
      <c r="G137" s="186" t="s">
        <v>551</v>
      </c>
      <c r="H137" s="184"/>
      <c r="I137" s="184"/>
      <c r="J137" s="184"/>
      <c r="K137" s="211" t="s">
        <v>88</v>
      </c>
      <c r="L137" s="211" t="s">
        <v>87</v>
      </c>
      <c r="M137" s="9"/>
    </row>
    <row r="138" spans="3:13" ht="17.25" thickBot="1">
      <c r="C138" s="3"/>
      <c r="D138" s="18"/>
      <c r="E138" s="249"/>
      <c r="F138" s="249"/>
      <c r="G138" s="18"/>
      <c r="H138" s="19"/>
      <c r="I138" s="19"/>
      <c r="J138" s="19"/>
      <c r="K138" s="19"/>
      <c r="L138" s="19"/>
      <c r="M138" s="20"/>
    </row>
    <row r="139" spans="3:13" ht="18" thickTop="1" thickBot="1">
      <c r="C139" s="12"/>
      <c r="D139" s="21"/>
      <c r="E139" s="247"/>
      <c r="F139" s="247"/>
      <c r="G139" s="21"/>
      <c r="H139" s="21"/>
      <c r="I139" s="21"/>
      <c r="J139" s="21"/>
      <c r="K139" s="21"/>
      <c r="L139" s="21"/>
      <c r="M139" s="21"/>
    </row>
    <row r="140" spans="3:13" ht="32.25" thickBot="1">
      <c r="C140" s="121" t="s">
        <v>661</v>
      </c>
      <c r="D140" s="114"/>
      <c r="E140" s="246"/>
      <c r="F140" s="246"/>
      <c r="G140" s="115"/>
      <c r="H140" s="115"/>
      <c r="I140" s="115"/>
      <c r="J140" s="115"/>
      <c r="K140" s="115"/>
      <c r="L140" s="115"/>
      <c r="M140" s="116"/>
    </row>
    <row r="141" spans="3:13" ht="16.5">
      <c r="C141" s="111"/>
      <c r="D141" s="112"/>
      <c r="E141" s="247"/>
      <c r="F141" s="247"/>
      <c r="G141" s="112"/>
      <c r="H141" s="112"/>
      <c r="I141" s="112"/>
      <c r="J141" s="112"/>
      <c r="K141" s="112"/>
      <c r="L141" s="112"/>
      <c r="M141" s="113"/>
    </row>
    <row r="142" spans="3:13" ht="17.25">
      <c r="C142" s="13" t="s">
        <v>2</v>
      </c>
      <c r="D142" s="264" t="s">
        <v>56</v>
      </c>
      <c r="E142" s="264" t="s">
        <v>549</v>
      </c>
      <c r="F142" s="187" t="s">
        <v>435</v>
      </c>
      <c r="G142" s="264" t="s">
        <v>1</v>
      </c>
      <c r="H142" s="264">
        <v>2020</v>
      </c>
      <c r="I142" s="264">
        <v>2021</v>
      </c>
      <c r="J142" s="264">
        <v>2022</v>
      </c>
      <c r="K142" s="264" t="s">
        <v>55</v>
      </c>
      <c r="L142" s="264" t="s">
        <v>37</v>
      </c>
      <c r="M142" s="9"/>
    </row>
    <row r="143" spans="3:13" ht="17.25">
      <c r="C143" s="13"/>
      <c r="D143" s="355" t="s">
        <v>436</v>
      </c>
      <c r="E143" s="254" t="s">
        <v>467</v>
      </c>
      <c r="F143" s="252" t="s">
        <v>467</v>
      </c>
      <c r="G143" s="186" t="s">
        <v>551</v>
      </c>
      <c r="H143" s="184"/>
      <c r="I143" s="184"/>
      <c r="J143" s="184"/>
      <c r="K143" s="211" t="s">
        <v>88</v>
      </c>
      <c r="L143" s="211" t="s">
        <v>87</v>
      </c>
      <c r="M143" s="9"/>
    </row>
    <row r="144" spans="3:13" ht="17.25">
      <c r="C144" s="13"/>
      <c r="D144" s="360"/>
      <c r="E144" s="254" t="s">
        <v>552</v>
      </c>
      <c r="F144" s="252" t="s">
        <v>552</v>
      </c>
      <c r="G144" s="186" t="s">
        <v>551</v>
      </c>
      <c r="H144" s="184"/>
      <c r="I144" s="184"/>
      <c r="J144" s="184"/>
      <c r="K144" s="211" t="s">
        <v>88</v>
      </c>
      <c r="L144" s="211" t="s">
        <v>87</v>
      </c>
      <c r="M144" s="9"/>
    </row>
    <row r="145" spans="3:13" ht="17.25">
      <c r="C145" s="13"/>
      <c r="D145" s="360"/>
      <c r="E145" s="254" t="s">
        <v>468</v>
      </c>
      <c r="F145" s="252" t="s">
        <v>468</v>
      </c>
      <c r="G145" s="186" t="s">
        <v>551</v>
      </c>
      <c r="H145" s="184"/>
      <c r="I145" s="184"/>
      <c r="J145" s="184"/>
      <c r="K145" s="211" t="s">
        <v>88</v>
      </c>
      <c r="L145" s="211" t="s">
        <v>87</v>
      </c>
      <c r="M145" s="9"/>
    </row>
    <row r="146" spans="3:13" ht="17.25">
      <c r="C146" s="13"/>
      <c r="D146" s="356"/>
      <c r="E146" s="254" t="s">
        <v>469</v>
      </c>
      <c r="F146" s="252" t="s">
        <v>469</v>
      </c>
      <c r="G146" s="186" t="s">
        <v>551</v>
      </c>
      <c r="H146" s="184"/>
      <c r="I146" s="184"/>
      <c r="J146" s="184"/>
      <c r="K146" s="211" t="s">
        <v>88</v>
      </c>
      <c r="L146" s="211" t="s">
        <v>87</v>
      </c>
      <c r="M146" s="9"/>
    </row>
    <row r="147" spans="3:13" ht="17.25">
      <c r="C147" s="13"/>
      <c r="D147" s="355" t="s">
        <v>437</v>
      </c>
      <c r="E147" s="355" t="s">
        <v>459</v>
      </c>
      <c r="F147" s="252" t="s">
        <v>460</v>
      </c>
      <c r="G147" s="186" t="s">
        <v>551</v>
      </c>
      <c r="H147" s="184"/>
      <c r="I147" s="184"/>
      <c r="J147" s="184"/>
      <c r="K147" s="211" t="s">
        <v>88</v>
      </c>
      <c r="L147" s="211" t="s">
        <v>87</v>
      </c>
      <c r="M147" s="9"/>
    </row>
    <row r="148" spans="3:13" ht="17.25">
      <c r="C148" s="13"/>
      <c r="D148" s="360"/>
      <c r="E148" s="360"/>
      <c r="F148" s="252" t="s">
        <v>596</v>
      </c>
      <c r="G148" s="186" t="s">
        <v>551</v>
      </c>
      <c r="H148" s="184"/>
      <c r="I148" s="184"/>
      <c r="J148" s="184"/>
      <c r="K148" s="211" t="s">
        <v>88</v>
      </c>
      <c r="L148" s="211" t="s">
        <v>87</v>
      </c>
      <c r="M148" s="9"/>
    </row>
    <row r="149" spans="3:13" ht="17.25">
      <c r="C149" s="13"/>
      <c r="D149" s="360"/>
      <c r="E149" s="360"/>
      <c r="F149" s="252" t="s">
        <v>461</v>
      </c>
      <c r="G149" s="186" t="s">
        <v>551</v>
      </c>
      <c r="H149" s="184"/>
      <c r="I149" s="184"/>
      <c r="J149" s="184"/>
      <c r="K149" s="211" t="s">
        <v>88</v>
      </c>
      <c r="L149" s="211" t="s">
        <v>87</v>
      </c>
      <c r="M149" s="9"/>
    </row>
    <row r="150" spans="3:13" ht="17.25">
      <c r="C150" s="13"/>
      <c r="D150" s="360"/>
      <c r="E150" s="360"/>
      <c r="F150" s="252" t="s">
        <v>462</v>
      </c>
      <c r="G150" s="186" t="s">
        <v>551</v>
      </c>
      <c r="H150" s="184"/>
      <c r="I150" s="184"/>
      <c r="J150" s="184"/>
      <c r="K150" s="211" t="s">
        <v>88</v>
      </c>
      <c r="L150" s="211" t="s">
        <v>87</v>
      </c>
      <c r="M150" s="9"/>
    </row>
    <row r="151" spans="3:13" ht="17.25">
      <c r="C151" s="13"/>
      <c r="D151" s="360"/>
      <c r="E151" s="360"/>
      <c r="F151" s="252" t="s">
        <v>463</v>
      </c>
      <c r="G151" s="186" t="s">
        <v>551</v>
      </c>
      <c r="H151" s="184"/>
      <c r="I151" s="184"/>
      <c r="J151" s="184"/>
      <c r="K151" s="211" t="s">
        <v>88</v>
      </c>
      <c r="L151" s="211" t="s">
        <v>87</v>
      </c>
      <c r="M151" s="9"/>
    </row>
    <row r="152" spans="3:13" ht="17.25">
      <c r="C152" s="13"/>
      <c r="D152" s="360"/>
      <c r="E152" s="356"/>
      <c r="F152" s="252" t="s">
        <v>597</v>
      </c>
      <c r="G152" s="186" t="s">
        <v>551</v>
      </c>
      <c r="H152" s="184"/>
      <c r="I152" s="184"/>
      <c r="J152" s="184"/>
      <c r="K152" s="211" t="s">
        <v>88</v>
      </c>
      <c r="L152" s="211" t="s">
        <v>87</v>
      </c>
      <c r="M152" s="9"/>
    </row>
    <row r="153" spans="3:13" ht="17.25">
      <c r="C153" s="13"/>
      <c r="D153" s="360"/>
      <c r="E153" s="263" t="s">
        <v>464</v>
      </c>
      <c r="F153" s="252" t="s">
        <v>464</v>
      </c>
      <c r="G153" s="186" t="s">
        <v>551</v>
      </c>
      <c r="H153" s="184"/>
      <c r="I153" s="184"/>
      <c r="J153" s="184"/>
      <c r="K153" s="211" t="s">
        <v>88</v>
      </c>
      <c r="L153" s="211" t="s">
        <v>87</v>
      </c>
      <c r="M153" s="9"/>
    </row>
    <row r="154" spans="3:13" ht="17.25">
      <c r="C154" s="13"/>
      <c r="D154" s="360"/>
      <c r="E154" s="254" t="s">
        <v>455</v>
      </c>
      <c r="F154" s="252" t="s">
        <v>455</v>
      </c>
      <c r="G154" s="186" t="s">
        <v>551</v>
      </c>
      <c r="H154" s="184"/>
      <c r="I154" s="184"/>
      <c r="J154" s="184"/>
      <c r="K154" s="211" t="s">
        <v>88</v>
      </c>
      <c r="L154" s="211" t="s">
        <v>87</v>
      </c>
      <c r="M154" s="9"/>
    </row>
    <row r="155" spans="3:13" ht="17.25">
      <c r="C155" s="13"/>
      <c r="D155" s="360"/>
      <c r="E155" s="254" t="s">
        <v>465</v>
      </c>
      <c r="F155" s="252" t="s">
        <v>465</v>
      </c>
      <c r="G155" s="186" t="s">
        <v>551</v>
      </c>
      <c r="H155" s="184"/>
      <c r="I155" s="184"/>
      <c r="J155" s="184"/>
      <c r="K155" s="211" t="s">
        <v>88</v>
      </c>
      <c r="L155" s="211" t="s">
        <v>87</v>
      </c>
      <c r="M155" s="9"/>
    </row>
    <row r="156" spans="3:13" ht="17.25">
      <c r="C156" s="13"/>
      <c r="D156" s="356"/>
      <c r="E156" s="254" t="s">
        <v>466</v>
      </c>
      <c r="F156" s="252" t="s">
        <v>466</v>
      </c>
      <c r="G156" s="186" t="s">
        <v>551</v>
      </c>
      <c r="H156" s="184"/>
      <c r="I156" s="184"/>
      <c r="J156" s="184"/>
      <c r="K156" s="211" t="s">
        <v>88</v>
      </c>
      <c r="L156" s="211" t="s">
        <v>87</v>
      </c>
      <c r="M156" s="9"/>
    </row>
    <row r="157" spans="3:13" ht="17.25">
      <c r="C157" s="13"/>
      <c r="D157" s="355" t="s">
        <v>598</v>
      </c>
      <c r="E157" s="254" t="s">
        <v>470</v>
      </c>
      <c r="F157" s="252" t="s">
        <v>470</v>
      </c>
      <c r="G157" s="186" t="s">
        <v>551</v>
      </c>
      <c r="H157" s="184"/>
      <c r="I157" s="184"/>
      <c r="J157" s="184"/>
      <c r="K157" s="211" t="s">
        <v>88</v>
      </c>
      <c r="L157" s="211" t="s">
        <v>87</v>
      </c>
      <c r="M157" s="9"/>
    </row>
    <row r="158" spans="3:13" ht="17.25">
      <c r="C158" s="13"/>
      <c r="D158" s="360"/>
      <c r="E158" s="254" t="s">
        <v>471</v>
      </c>
      <c r="F158" s="252" t="s">
        <v>471</v>
      </c>
      <c r="G158" s="186" t="s">
        <v>551</v>
      </c>
      <c r="H158" s="184"/>
      <c r="I158" s="184"/>
      <c r="J158" s="184"/>
      <c r="K158" s="211" t="s">
        <v>88</v>
      </c>
      <c r="L158" s="211" t="s">
        <v>87</v>
      </c>
      <c r="M158" s="9"/>
    </row>
    <row r="159" spans="3:13" ht="17.25">
      <c r="C159" s="13"/>
      <c r="D159" s="356"/>
      <c r="E159" s="254" t="s">
        <v>599</v>
      </c>
      <c r="F159" s="252" t="s">
        <v>599</v>
      </c>
      <c r="G159" s="186" t="s">
        <v>551</v>
      </c>
      <c r="H159" s="184"/>
      <c r="I159" s="184"/>
      <c r="J159" s="184"/>
      <c r="K159" s="211" t="s">
        <v>88</v>
      </c>
      <c r="L159" s="211" t="s">
        <v>87</v>
      </c>
      <c r="M159" s="9"/>
    </row>
    <row r="160" spans="3:13" ht="17.25">
      <c r="C160" s="13"/>
      <c r="D160" s="254" t="s">
        <v>600</v>
      </c>
      <c r="E160" s="254" t="s">
        <v>600</v>
      </c>
      <c r="F160" s="252" t="s">
        <v>600</v>
      </c>
      <c r="G160" s="186" t="s">
        <v>551</v>
      </c>
      <c r="H160" s="184"/>
      <c r="I160" s="184"/>
      <c r="J160" s="184"/>
      <c r="K160" s="211" t="s">
        <v>88</v>
      </c>
      <c r="L160" s="211" t="s">
        <v>87</v>
      </c>
      <c r="M160" s="9"/>
    </row>
    <row r="161" spans="3:13" ht="17.25" thickBot="1">
      <c r="C161" s="3"/>
      <c r="D161" s="18"/>
      <c r="E161" s="249"/>
      <c r="F161" s="249"/>
      <c r="G161" s="18"/>
      <c r="H161" s="19"/>
      <c r="I161" s="19"/>
      <c r="J161" s="19"/>
      <c r="K161" s="19"/>
      <c r="L161" s="19"/>
      <c r="M161" s="20"/>
    </row>
    <row r="162" spans="3:13" ht="18" thickTop="1" thickBot="1">
      <c r="C162" s="12"/>
      <c r="D162" s="21"/>
      <c r="E162" s="247"/>
      <c r="F162" s="247"/>
      <c r="G162" s="21"/>
      <c r="H162" s="21"/>
      <c r="I162" s="21"/>
      <c r="J162" s="21"/>
      <c r="K162" s="21"/>
      <c r="L162" s="21"/>
      <c r="M162" s="21"/>
    </row>
    <row r="163" spans="3:13" ht="32.25" thickBot="1">
      <c r="C163" s="121" t="s">
        <v>662</v>
      </c>
      <c r="D163" s="114"/>
      <c r="E163" s="246"/>
      <c r="F163" s="246"/>
      <c r="G163" s="115"/>
      <c r="H163" s="115"/>
      <c r="I163" s="115"/>
      <c r="J163" s="115"/>
      <c r="K163" s="115"/>
      <c r="L163" s="115"/>
      <c r="M163" s="116"/>
    </row>
    <row r="164" spans="3:13" ht="16.5">
      <c r="C164" s="111"/>
      <c r="D164" s="112"/>
      <c r="E164" s="247"/>
      <c r="F164" s="247"/>
      <c r="G164" s="112"/>
      <c r="H164" s="112"/>
      <c r="I164" s="112"/>
      <c r="J164" s="112"/>
      <c r="K164" s="112"/>
      <c r="L164" s="112"/>
      <c r="M164" s="113"/>
    </row>
    <row r="165" spans="3:13" ht="17.25">
      <c r="C165" s="13" t="s">
        <v>2</v>
      </c>
      <c r="D165" s="264" t="s">
        <v>56</v>
      </c>
      <c r="E165" s="264" t="s">
        <v>549</v>
      </c>
      <c r="F165" s="187" t="s">
        <v>435</v>
      </c>
      <c r="G165" s="264" t="s">
        <v>1</v>
      </c>
      <c r="H165" s="264">
        <v>2020</v>
      </c>
      <c r="I165" s="264">
        <v>2021</v>
      </c>
      <c r="J165" s="264">
        <v>2022</v>
      </c>
      <c r="K165" s="264" t="s">
        <v>55</v>
      </c>
      <c r="L165" s="264" t="s">
        <v>37</v>
      </c>
      <c r="M165" s="9"/>
    </row>
    <row r="166" spans="3:13" ht="17.25">
      <c r="C166" s="13"/>
      <c r="D166" s="355" t="s">
        <v>433</v>
      </c>
      <c r="E166" s="254" t="s">
        <v>448</v>
      </c>
      <c r="F166" s="252" t="s">
        <v>448</v>
      </c>
      <c r="G166" s="186" t="s">
        <v>551</v>
      </c>
      <c r="H166" s="184"/>
      <c r="I166" s="184"/>
      <c r="J166" s="184"/>
      <c r="K166" s="211" t="s">
        <v>88</v>
      </c>
      <c r="L166" s="211" t="s">
        <v>87</v>
      </c>
      <c r="M166" s="9"/>
    </row>
    <row r="167" spans="3:13" ht="17.25">
      <c r="C167" s="13"/>
      <c r="D167" s="360"/>
      <c r="E167" s="254" t="s">
        <v>602</v>
      </c>
      <c r="F167" s="252" t="s">
        <v>602</v>
      </c>
      <c r="G167" s="186" t="s">
        <v>551</v>
      </c>
      <c r="H167" s="184"/>
      <c r="I167" s="184"/>
      <c r="J167" s="184"/>
      <c r="K167" s="211" t="s">
        <v>88</v>
      </c>
      <c r="L167" s="211" t="s">
        <v>87</v>
      </c>
      <c r="M167" s="9"/>
    </row>
    <row r="168" spans="3:13" ht="17.25">
      <c r="C168" s="13"/>
      <c r="D168" s="360"/>
      <c r="E168" s="254" t="s">
        <v>603</v>
      </c>
      <c r="F168" s="252" t="s">
        <v>603</v>
      </c>
      <c r="G168" s="186" t="s">
        <v>551</v>
      </c>
      <c r="H168" s="184"/>
      <c r="I168" s="184"/>
      <c r="J168" s="184"/>
      <c r="K168" s="211" t="s">
        <v>88</v>
      </c>
      <c r="L168" s="211" t="s">
        <v>87</v>
      </c>
      <c r="M168" s="9"/>
    </row>
    <row r="169" spans="3:13" ht="17.25">
      <c r="C169" s="13"/>
      <c r="D169" s="360"/>
      <c r="E169" s="254" t="s">
        <v>604</v>
      </c>
      <c r="F169" s="252" t="s">
        <v>604</v>
      </c>
      <c r="G169" s="186" t="s">
        <v>551</v>
      </c>
      <c r="H169" s="184"/>
      <c r="I169" s="184"/>
      <c r="J169" s="184"/>
      <c r="K169" s="211" t="s">
        <v>88</v>
      </c>
      <c r="L169" s="211" t="s">
        <v>87</v>
      </c>
      <c r="M169" s="9"/>
    </row>
    <row r="170" spans="3:13" ht="17.25">
      <c r="C170" s="13"/>
      <c r="D170" s="360"/>
      <c r="E170" s="254" t="s">
        <v>453</v>
      </c>
      <c r="F170" s="252" t="s">
        <v>453</v>
      </c>
      <c r="G170" s="186" t="s">
        <v>551</v>
      </c>
      <c r="H170" s="184"/>
      <c r="I170" s="184"/>
      <c r="J170" s="184"/>
      <c r="K170" s="211" t="s">
        <v>88</v>
      </c>
      <c r="L170" s="211" t="s">
        <v>87</v>
      </c>
      <c r="M170" s="9"/>
    </row>
    <row r="171" spans="3:13" ht="17.25">
      <c r="C171" s="13"/>
      <c r="D171" s="360"/>
      <c r="E171" s="254" t="s">
        <v>605</v>
      </c>
      <c r="F171" s="252" t="s">
        <v>605</v>
      </c>
      <c r="G171" s="186" t="s">
        <v>551</v>
      </c>
      <c r="H171" s="184"/>
      <c r="I171" s="184"/>
      <c r="J171" s="184"/>
      <c r="K171" s="211" t="s">
        <v>88</v>
      </c>
      <c r="L171" s="211" t="s">
        <v>87</v>
      </c>
      <c r="M171" s="9"/>
    </row>
    <row r="172" spans="3:13" ht="17.25">
      <c r="C172" s="13"/>
      <c r="D172" s="360"/>
      <c r="E172" s="254" t="s">
        <v>606</v>
      </c>
      <c r="F172" s="252" t="s">
        <v>606</v>
      </c>
      <c r="G172" s="186" t="s">
        <v>551</v>
      </c>
      <c r="H172" s="184"/>
      <c r="I172" s="184"/>
      <c r="J172" s="184"/>
      <c r="K172" s="211" t="s">
        <v>88</v>
      </c>
      <c r="L172" s="211" t="s">
        <v>87</v>
      </c>
      <c r="M172" s="9"/>
    </row>
    <row r="173" spans="3:13" ht="17.25">
      <c r="C173" s="13"/>
      <c r="D173" s="360"/>
      <c r="E173" s="254" t="s">
        <v>607</v>
      </c>
      <c r="F173" s="252" t="s">
        <v>607</v>
      </c>
      <c r="G173" s="186" t="s">
        <v>551</v>
      </c>
      <c r="H173" s="184"/>
      <c r="I173" s="184"/>
      <c r="J173" s="184"/>
      <c r="K173" s="211" t="s">
        <v>88</v>
      </c>
      <c r="L173" s="211" t="s">
        <v>87</v>
      </c>
      <c r="M173" s="9"/>
    </row>
    <row r="174" spans="3:13" ht="17.25">
      <c r="C174" s="13"/>
      <c r="D174" s="360"/>
      <c r="E174" s="254" t="s">
        <v>608</v>
      </c>
      <c r="F174" s="252" t="s">
        <v>608</v>
      </c>
      <c r="G174" s="186" t="s">
        <v>551</v>
      </c>
      <c r="H174" s="184"/>
      <c r="I174" s="184"/>
      <c r="J174" s="184"/>
      <c r="K174" s="211" t="s">
        <v>88</v>
      </c>
      <c r="L174" s="211" t="s">
        <v>87</v>
      </c>
      <c r="M174" s="9"/>
    </row>
    <row r="175" spans="3:13" ht="17.25">
      <c r="C175" s="13"/>
      <c r="D175" s="360"/>
      <c r="E175" s="254" t="s">
        <v>609</v>
      </c>
      <c r="F175" s="252" t="s">
        <v>609</v>
      </c>
      <c r="G175" s="186" t="s">
        <v>551</v>
      </c>
      <c r="H175" s="184"/>
      <c r="I175" s="184"/>
      <c r="J175" s="184"/>
      <c r="K175" s="211" t="s">
        <v>88</v>
      </c>
      <c r="L175" s="211" t="s">
        <v>87</v>
      </c>
      <c r="M175" s="9"/>
    </row>
    <row r="176" spans="3:13" ht="17.25">
      <c r="C176" s="13"/>
      <c r="D176" s="360"/>
      <c r="E176" s="254" t="s">
        <v>610</v>
      </c>
      <c r="F176" s="252" t="s">
        <v>610</v>
      </c>
      <c r="G176" s="186" t="s">
        <v>551</v>
      </c>
      <c r="H176" s="184"/>
      <c r="I176" s="184"/>
      <c r="J176" s="184"/>
      <c r="K176" s="211" t="s">
        <v>88</v>
      </c>
      <c r="L176" s="211" t="s">
        <v>87</v>
      </c>
      <c r="M176" s="9"/>
    </row>
    <row r="177" spans="3:13" ht="17.25">
      <c r="C177" s="13"/>
      <c r="D177" s="360"/>
      <c r="E177" s="254" t="s">
        <v>611</v>
      </c>
      <c r="F177" s="252" t="s">
        <v>611</v>
      </c>
      <c r="G177" s="186" t="s">
        <v>551</v>
      </c>
      <c r="H177" s="184"/>
      <c r="I177" s="184"/>
      <c r="J177" s="184"/>
      <c r="K177" s="211" t="s">
        <v>88</v>
      </c>
      <c r="L177" s="211" t="s">
        <v>87</v>
      </c>
      <c r="M177" s="9"/>
    </row>
    <row r="178" spans="3:13" ht="17.25">
      <c r="C178" s="13"/>
      <c r="D178" s="360"/>
      <c r="E178" s="254" t="s">
        <v>447</v>
      </c>
      <c r="F178" s="252" t="s">
        <v>447</v>
      </c>
      <c r="G178" s="186" t="s">
        <v>551</v>
      </c>
      <c r="H178" s="184"/>
      <c r="I178" s="184"/>
      <c r="J178" s="184"/>
      <c r="K178" s="211" t="s">
        <v>88</v>
      </c>
      <c r="L178" s="211" t="s">
        <v>87</v>
      </c>
      <c r="M178" s="9"/>
    </row>
    <row r="179" spans="3:13" ht="17.25">
      <c r="C179" s="13"/>
      <c r="D179" s="360"/>
      <c r="E179" s="254" t="s">
        <v>612</v>
      </c>
      <c r="F179" s="252" t="s">
        <v>612</v>
      </c>
      <c r="G179" s="186" t="s">
        <v>551</v>
      </c>
      <c r="H179" s="184"/>
      <c r="I179" s="184"/>
      <c r="J179" s="184"/>
      <c r="K179" s="211" t="s">
        <v>88</v>
      </c>
      <c r="L179" s="211" t="s">
        <v>87</v>
      </c>
      <c r="M179" s="9"/>
    </row>
    <row r="180" spans="3:13" ht="17.25">
      <c r="C180" s="13"/>
      <c r="D180" s="360"/>
      <c r="E180" s="254" t="s">
        <v>613</v>
      </c>
      <c r="F180" s="252" t="s">
        <v>613</v>
      </c>
      <c r="G180" s="186" t="s">
        <v>551</v>
      </c>
      <c r="H180" s="184"/>
      <c r="I180" s="184"/>
      <c r="J180" s="184"/>
      <c r="K180" s="211" t="s">
        <v>88</v>
      </c>
      <c r="L180" s="211" t="s">
        <v>87</v>
      </c>
      <c r="M180" s="9"/>
    </row>
    <row r="181" spans="3:13" ht="17.25">
      <c r="C181" s="13"/>
      <c r="D181" s="360"/>
      <c r="E181" s="254" t="s">
        <v>614</v>
      </c>
      <c r="F181" s="252" t="s">
        <v>614</v>
      </c>
      <c r="G181" s="186" t="s">
        <v>551</v>
      </c>
      <c r="H181" s="184"/>
      <c r="I181" s="184"/>
      <c r="J181" s="184"/>
      <c r="K181" s="211" t="s">
        <v>88</v>
      </c>
      <c r="L181" s="211" t="s">
        <v>87</v>
      </c>
      <c r="M181" s="9"/>
    </row>
    <row r="182" spans="3:13" ht="17.25">
      <c r="C182" s="13"/>
      <c r="D182" s="360"/>
      <c r="E182" s="254" t="s">
        <v>615</v>
      </c>
      <c r="F182" s="252" t="s">
        <v>615</v>
      </c>
      <c r="G182" s="186" t="s">
        <v>551</v>
      </c>
      <c r="H182" s="184"/>
      <c r="I182" s="184"/>
      <c r="J182" s="184"/>
      <c r="K182" s="211" t="s">
        <v>88</v>
      </c>
      <c r="L182" s="211" t="s">
        <v>87</v>
      </c>
      <c r="M182" s="9"/>
    </row>
    <row r="183" spans="3:13" ht="17.25">
      <c r="C183" s="13"/>
      <c r="D183" s="360"/>
      <c r="E183" s="254" t="s">
        <v>456</v>
      </c>
      <c r="F183" s="252" t="s">
        <v>456</v>
      </c>
      <c r="G183" s="186" t="s">
        <v>551</v>
      </c>
      <c r="H183" s="184"/>
      <c r="I183" s="184"/>
      <c r="J183" s="184"/>
      <c r="K183" s="211" t="s">
        <v>88</v>
      </c>
      <c r="L183" s="211" t="s">
        <v>87</v>
      </c>
      <c r="M183" s="9"/>
    </row>
    <row r="184" spans="3:13" ht="17.25">
      <c r="C184" s="13"/>
      <c r="D184" s="360"/>
      <c r="E184" s="254" t="s">
        <v>616</v>
      </c>
      <c r="F184" s="252" t="s">
        <v>616</v>
      </c>
      <c r="G184" s="186" t="s">
        <v>551</v>
      </c>
      <c r="H184" s="184"/>
      <c r="I184" s="184"/>
      <c r="J184" s="184"/>
      <c r="K184" s="211" t="s">
        <v>88</v>
      </c>
      <c r="L184" s="211" t="s">
        <v>87</v>
      </c>
      <c r="M184" s="9"/>
    </row>
    <row r="185" spans="3:13" ht="17.25">
      <c r="C185" s="13"/>
      <c r="D185" s="360"/>
      <c r="E185" s="254" t="s">
        <v>444</v>
      </c>
      <c r="F185" s="252" t="s">
        <v>444</v>
      </c>
      <c r="G185" s="186" t="s">
        <v>551</v>
      </c>
      <c r="H185" s="184"/>
      <c r="I185" s="184"/>
      <c r="J185" s="184"/>
      <c r="K185" s="211" t="s">
        <v>88</v>
      </c>
      <c r="L185" s="211" t="s">
        <v>87</v>
      </c>
      <c r="M185" s="9"/>
    </row>
    <row r="186" spans="3:13" ht="17.25">
      <c r="C186" s="13"/>
      <c r="D186" s="360"/>
      <c r="E186" s="254" t="s">
        <v>443</v>
      </c>
      <c r="F186" s="252" t="s">
        <v>443</v>
      </c>
      <c r="G186" s="186" t="s">
        <v>551</v>
      </c>
      <c r="H186" s="184"/>
      <c r="I186" s="184"/>
      <c r="J186" s="184"/>
      <c r="K186" s="211" t="s">
        <v>88</v>
      </c>
      <c r="L186" s="211" t="s">
        <v>87</v>
      </c>
      <c r="M186" s="9"/>
    </row>
    <row r="187" spans="3:13" ht="17.25">
      <c r="C187" s="13"/>
      <c r="D187" s="360"/>
      <c r="E187" s="254" t="s">
        <v>617</v>
      </c>
      <c r="F187" s="252" t="s">
        <v>617</v>
      </c>
      <c r="G187" s="186" t="s">
        <v>551</v>
      </c>
      <c r="H187" s="184"/>
      <c r="I187" s="184"/>
      <c r="J187" s="184"/>
      <c r="K187" s="211" t="s">
        <v>88</v>
      </c>
      <c r="L187" s="211" t="s">
        <v>87</v>
      </c>
      <c r="M187" s="9"/>
    </row>
    <row r="188" spans="3:13" ht="17.25">
      <c r="C188" s="13"/>
      <c r="D188" s="360"/>
      <c r="E188" s="254" t="s">
        <v>618</v>
      </c>
      <c r="F188" s="252" t="s">
        <v>618</v>
      </c>
      <c r="G188" s="186" t="s">
        <v>551</v>
      </c>
      <c r="H188" s="184"/>
      <c r="I188" s="184"/>
      <c r="J188" s="184"/>
      <c r="K188" s="211" t="s">
        <v>88</v>
      </c>
      <c r="L188" s="211" t="s">
        <v>87</v>
      </c>
      <c r="M188" s="9"/>
    </row>
    <row r="189" spans="3:13" ht="17.25">
      <c r="C189" s="13"/>
      <c r="D189" s="356"/>
      <c r="E189" s="254" t="s">
        <v>619</v>
      </c>
      <c r="F189" s="252" t="s">
        <v>619</v>
      </c>
      <c r="G189" s="186" t="s">
        <v>551</v>
      </c>
      <c r="H189" s="184"/>
      <c r="I189" s="184"/>
      <c r="J189" s="184"/>
      <c r="K189" s="211" t="s">
        <v>88</v>
      </c>
      <c r="L189" s="211" t="s">
        <v>87</v>
      </c>
      <c r="M189" s="9"/>
    </row>
    <row r="190" spans="3:13" ht="17.25" thickBot="1">
      <c r="C190" s="3"/>
      <c r="D190" s="18"/>
      <c r="E190" s="249"/>
      <c r="F190" s="18"/>
      <c r="G190" s="19"/>
      <c r="H190" s="19"/>
      <c r="I190" s="19"/>
      <c r="J190" s="19"/>
      <c r="K190" s="19"/>
      <c r="L190" s="19"/>
      <c r="M190" s="20"/>
    </row>
    <row r="191" spans="3:13" ht="13.5" thickTop="1" thickBot="1"/>
    <row r="192" spans="3:13" ht="32.25" thickBot="1">
      <c r="C192" s="121" t="s">
        <v>663</v>
      </c>
      <c r="D192" s="114"/>
      <c r="E192" s="246"/>
      <c r="F192" s="246"/>
      <c r="G192" s="115"/>
      <c r="H192" s="115"/>
      <c r="I192" s="115"/>
      <c r="J192" s="115"/>
      <c r="K192" s="115"/>
      <c r="L192" s="115"/>
      <c r="M192" s="116"/>
    </row>
    <row r="193" spans="3:13" ht="16.5">
      <c r="C193" s="111"/>
      <c r="D193" s="112"/>
      <c r="E193" s="247"/>
      <c r="F193" s="247"/>
      <c r="G193" s="112"/>
      <c r="H193" s="112"/>
      <c r="I193" s="112"/>
      <c r="J193" s="112"/>
      <c r="K193" s="112"/>
      <c r="L193" s="112"/>
      <c r="M193" s="113"/>
    </row>
    <row r="194" spans="3:13" ht="17.25">
      <c r="C194" s="13" t="s">
        <v>2</v>
      </c>
      <c r="D194" s="264" t="s">
        <v>56</v>
      </c>
      <c r="E194" s="264" t="s">
        <v>549</v>
      </c>
      <c r="F194" s="187" t="s">
        <v>435</v>
      </c>
      <c r="G194" s="264" t="s">
        <v>1</v>
      </c>
      <c r="H194" s="264">
        <v>2020</v>
      </c>
      <c r="I194" s="264">
        <v>2021</v>
      </c>
      <c r="J194" s="264">
        <v>2022</v>
      </c>
      <c r="K194" s="264" t="s">
        <v>55</v>
      </c>
      <c r="L194" s="264" t="s">
        <v>37</v>
      </c>
      <c r="M194" s="9"/>
    </row>
    <row r="195" spans="3:13" ht="17.25">
      <c r="C195" s="13"/>
      <c r="D195" s="355" t="s">
        <v>550</v>
      </c>
      <c r="E195" s="355" t="s">
        <v>436</v>
      </c>
      <c r="F195" s="252" t="s">
        <v>440</v>
      </c>
      <c r="G195" s="186" t="s">
        <v>551</v>
      </c>
      <c r="H195" s="184"/>
      <c r="I195" s="184"/>
      <c r="J195" s="184"/>
      <c r="K195" s="211" t="s">
        <v>88</v>
      </c>
      <c r="L195" s="211" t="s">
        <v>87</v>
      </c>
      <c r="M195" s="9"/>
    </row>
    <row r="196" spans="3:13" ht="17.25" customHeight="1">
      <c r="C196" s="13"/>
      <c r="D196" s="360"/>
      <c r="E196" s="360"/>
      <c r="F196" s="252" t="s">
        <v>552</v>
      </c>
      <c r="G196" s="186" t="s">
        <v>551</v>
      </c>
      <c r="H196" s="184"/>
      <c r="I196" s="184"/>
      <c r="J196" s="184"/>
      <c r="K196" s="211" t="s">
        <v>88</v>
      </c>
      <c r="L196" s="211" t="s">
        <v>87</v>
      </c>
      <c r="M196" s="9"/>
    </row>
    <row r="197" spans="3:13" ht="17.25">
      <c r="C197" s="13"/>
      <c r="D197" s="360"/>
      <c r="E197" s="360"/>
      <c r="F197" s="252" t="s">
        <v>553</v>
      </c>
      <c r="G197" s="186" t="s">
        <v>551</v>
      </c>
      <c r="H197" s="184"/>
      <c r="I197" s="184"/>
      <c r="J197" s="184"/>
      <c r="K197" s="211" t="s">
        <v>88</v>
      </c>
      <c r="L197" s="211" t="s">
        <v>87</v>
      </c>
      <c r="M197" s="9"/>
    </row>
    <row r="198" spans="3:13" ht="17.25">
      <c r="C198" s="13"/>
      <c r="D198" s="360"/>
      <c r="E198" s="360"/>
      <c r="F198" s="252" t="s">
        <v>442</v>
      </c>
      <c r="G198" s="186" t="s">
        <v>551</v>
      </c>
      <c r="H198" s="184"/>
      <c r="I198" s="184"/>
      <c r="J198" s="184"/>
      <c r="K198" s="211" t="s">
        <v>88</v>
      </c>
      <c r="L198" s="211" t="s">
        <v>87</v>
      </c>
      <c r="M198" s="9"/>
    </row>
    <row r="199" spans="3:13" ht="17.25">
      <c r="C199" s="13"/>
      <c r="D199" s="360"/>
      <c r="E199" s="360"/>
      <c r="F199" s="252" t="s">
        <v>554</v>
      </c>
      <c r="G199" s="186" t="s">
        <v>551</v>
      </c>
      <c r="H199" s="184"/>
      <c r="I199" s="184"/>
      <c r="J199" s="184"/>
      <c r="K199" s="211" t="s">
        <v>88</v>
      </c>
      <c r="L199" s="211" t="s">
        <v>87</v>
      </c>
      <c r="M199" s="9"/>
    </row>
    <row r="200" spans="3:13" ht="17.25">
      <c r="C200" s="13"/>
      <c r="D200" s="360"/>
      <c r="E200" s="360"/>
      <c r="F200" s="252" t="s">
        <v>441</v>
      </c>
      <c r="G200" s="186" t="s">
        <v>551</v>
      </c>
      <c r="H200" s="184"/>
      <c r="I200" s="184"/>
      <c r="J200" s="184"/>
      <c r="K200" s="211" t="s">
        <v>88</v>
      </c>
      <c r="L200" s="211" t="s">
        <v>87</v>
      </c>
      <c r="M200" s="9"/>
    </row>
    <row r="201" spans="3:13" ht="17.25">
      <c r="C201" s="13"/>
      <c r="D201" s="360"/>
      <c r="E201" s="356"/>
      <c r="F201" s="252" t="s">
        <v>555</v>
      </c>
      <c r="G201" s="186" t="s">
        <v>551</v>
      </c>
      <c r="H201" s="184"/>
      <c r="I201" s="184"/>
      <c r="J201" s="184"/>
      <c r="K201" s="211" t="s">
        <v>88</v>
      </c>
      <c r="L201" s="211" t="s">
        <v>87</v>
      </c>
      <c r="M201" s="9"/>
    </row>
    <row r="202" spans="3:13" ht="17.25">
      <c r="C202" s="13"/>
      <c r="D202" s="360"/>
      <c r="E202" s="355" t="s">
        <v>437</v>
      </c>
      <c r="F202" s="252" t="s">
        <v>455</v>
      </c>
      <c r="G202" s="186" t="s">
        <v>551</v>
      </c>
      <c r="H202" s="184"/>
      <c r="I202" s="184"/>
      <c r="J202" s="184"/>
      <c r="K202" s="211" t="s">
        <v>88</v>
      </c>
      <c r="L202" s="211" t="s">
        <v>87</v>
      </c>
      <c r="M202" s="9"/>
    </row>
    <row r="203" spans="3:13" ht="17.25">
      <c r="C203" s="13"/>
      <c r="D203" s="360"/>
      <c r="E203" s="360"/>
      <c r="F203" s="252" t="s">
        <v>556</v>
      </c>
      <c r="G203" s="186" t="s">
        <v>551</v>
      </c>
      <c r="H203" s="184"/>
      <c r="I203" s="184"/>
      <c r="J203" s="184"/>
      <c r="K203" s="211" t="s">
        <v>88</v>
      </c>
      <c r="L203" s="211" t="s">
        <v>87</v>
      </c>
      <c r="M203" s="9"/>
    </row>
    <row r="204" spans="3:13" ht="17.25">
      <c r="C204" s="13"/>
      <c r="D204" s="360"/>
      <c r="E204" s="360"/>
      <c r="F204" s="252" t="s">
        <v>557</v>
      </c>
      <c r="G204" s="186" t="s">
        <v>551</v>
      </c>
      <c r="H204" s="184"/>
      <c r="I204" s="184"/>
      <c r="J204" s="184"/>
      <c r="K204" s="211" t="s">
        <v>88</v>
      </c>
      <c r="L204" s="211" t="s">
        <v>87</v>
      </c>
      <c r="M204" s="9"/>
    </row>
    <row r="205" spans="3:13" ht="17.25">
      <c r="C205" s="13"/>
      <c r="D205" s="360"/>
      <c r="E205" s="360"/>
      <c r="F205" s="252" t="s">
        <v>558</v>
      </c>
      <c r="G205" s="186" t="s">
        <v>551</v>
      </c>
      <c r="H205" s="184"/>
      <c r="I205" s="184"/>
      <c r="J205" s="184"/>
      <c r="K205" s="211" t="s">
        <v>88</v>
      </c>
      <c r="L205" s="211" t="s">
        <v>87</v>
      </c>
      <c r="M205" s="9"/>
    </row>
    <row r="206" spans="3:13" ht="17.25">
      <c r="C206" s="13"/>
      <c r="D206" s="360"/>
      <c r="E206" s="360"/>
      <c r="F206" s="252" t="s">
        <v>438</v>
      </c>
      <c r="G206" s="186" t="s">
        <v>551</v>
      </c>
      <c r="H206" s="184"/>
      <c r="I206" s="184"/>
      <c r="J206" s="184"/>
      <c r="K206" s="211" t="s">
        <v>88</v>
      </c>
      <c r="L206" s="211" t="s">
        <v>87</v>
      </c>
      <c r="M206" s="9"/>
    </row>
    <row r="207" spans="3:13" ht="17.25">
      <c r="C207" s="13"/>
      <c r="D207" s="360"/>
      <c r="E207" s="356"/>
      <c r="F207" s="252" t="s">
        <v>559</v>
      </c>
      <c r="G207" s="186" t="s">
        <v>551</v>
      </c>
      <c r="H207" s="184"/>
      <c r="I207" s="184"/>
      <c r="J207" s="184"/>
      <c r="K207" s="211" t="s">
        <v>88</v>
      </c>
      <c r="L207" s="211" t="s">
        <v>87</v>
      </c>
      <c r="M207" s="9"/>
    </row>
    <row r="208" spans="3:13" ht="17.25">
      <c r="C208" s="13"/>
      <c r="D208" s="360"/>
      <c r="E208" s="263" t="s">
        <v>459</v>
      </c>
      <c r="F208" s="252" t="s">
        <v>459</v>
      </c>
      <c r="G208" s="186" t="s">
        <v>551</v>
      </c>
      <c r="H208" s="184"/>
      <c r="I208" s="184"/>
      <c r="J208" s="184"/>
      <c r="K208" s="211" t="s">
        <v>88</v>
      </c>
      <c r="L208" s="211" t="s">
        <v>87</v>
      </c>
      <c r="M208" s="9"/>
    </row>
    <row r="209" spans="3:13" ht="17.25">
      <c r="C209" s="13"/>
      <c r="D209" s="356"/>
      <c r="E209" s="254" t="s">
        <v>560</v>
      </c>
      <c r="F209" s="252" t="s">
        <v>561</v>
      </c>
      <c r="G209" s="186" t="s">
        <v>551</v>
      </c>
      <c r="H209" s="184"/>
      <c r="I209" s="184"/>
      <c r="J209" s="184"/>
      <c r="K209" s="211" t="s">
        <v>88</v>
      </c>
      <c r="L209" s="211" t="s">
        <v>87</v>
      </c>
      <c r="M209" s="9"/>
    </row>
    <row r="210" spans="3:13" ht="17.25">
      <c r="C210" s="13"/>
      <c r="D210" s="355" t="s">
        <v>562</v>
      </c>
      <c r="E210" s="355" t="s">
        <v>440</v>
      </c>
      <c r="F210" s="252" t="s">
        <v>563</v>
      </c>
      <c r="G210" s="186" t="s">
        <v>551</v>
      </c>
      <c r="H210" s="184"/>
      <c r="I210" s="184"/>
      <c r="J210" s="184"/>
      <c r="K210" s="211" t="s">
        <v>88</v>
      </c>
      <c r="L210" s="211" t="s">
        <v>87</v>
      </c>
      <c r="M210" s="9"/>
    </row>
    <row r="211" spans="3:13" ht="17.25" customHeight="1">
      <c r="C211" s="13"/>
      <c r="D211" s="360"/>
      <c r="E211" s="356"/>
      <c r="F211" s="252" t="s">
        <v>564</v>
      </c>
      <c r="G211" s="186" t="s">
        <v>551</v>
      </c>
      <c r="H211" s="184"/>
      <c r="I211" s="184"/>
      <c r="J211" s="184"/>
      <c r="K211" s="211" t="s">
        <v>88</v>
      </c>
      <c r="L211" s="211" t="s">
        <v>87</v>
      </c>
      <c r="M211" s="9"/>
    </row>
    <row r="212" spans="3:13" ht="17.25">
      <c r="C212" s="13"/>
      <c r="D212" s="360"/>
      <c r="E212" s="254" t="s">
        <v>565</v>
      </c>
      <c r="F212" s="252" t="s">
        <v>565</v>
      </c>
      <c r="G212" s="186" t="s">
        <v>551</v>
      </c>
      <c r="H212" s="184"/>
      <c r="I212" s="184"/>
      <c r="J212" s="184"/>
      <c r="K212" s="211" t="s">
        <v>88</v>
      </c>
      <c r="L212" s="211" t="s">
        <v>87</v>
      </c>
      <c r="M212" s="9"/>
    </row>
    <row r="213" spans="3:13" ht="17.25">
      <c r="C213" s="13"/>
      <c r="D213" s="360"/>
      <c r="E213" s="254" t="s">
        <v>566</v>
      </c>
      <c r="F213" s="252" t="s">
        <v>566</v>
      </c>
      <c r="G213" s="186" t="s">
        <v>551</v>
      </c>
      <c r="H213" s="184"/>
      <c r="I213" s="184"/>
      <c r="J213" s="184"/>
      <c r="K213" s="211" t="s">
        <v>88</v>
      </c>
      <c r="L213" s="211" t="s">
        <v>87</v>
      </c>
      <c r="M213" s="9"/>
    </row>
    <row r="214" spans="3:13" ht="17.25">
      <c r="C214" s="13"/>
      <c r="D214" s="360"/>
      <c r="E214" s="355" t="s">
        <v>552</v>
      </c>
      <c r="F214" s="252" t="s">
        <v>567</v>
      </c>
      <c r="G214" s="186" t="s">
        <v>551</v>
      </c>
      <c r="H214" s="184"/>
      <c r="I214" s="184"/>
      <c r="J214" s="184"/>
      <c r="K214" s="211" t="s">
        <v>88</v>
      </c>
      <c r="L214" s="211" t="s">
        <v>87</v>
      </c>
      <c r="M214" s="9"/>
    </row>
    <row r="215" spans="3:13" ht="17.25">
      <c r="C215" s="13"/>
      <c r="D215" s="360"/>
      <c r="E215" s="360"/>
      <c r="F215" s="252" t="s">
        <v>568</v>
      </c>
      <c r="G215" s="186" t="s">
        <v>551</v>
      </c>
      <c r="H215" s="184"/>
      <c r="I215" s="184"/>
      <c r="J215" s="184"/>
      <c r="K215" s="211" t="s">
        <v>88</v>
      </c>
      <c r="L215" s="211" t="s">
        <v>87</v>
      </c>
      <c r="M215" s="9"/>
    </row>
    <row r="216" spans="3:13" ht="17.25">
      <c r="C216" s="13"/>
      <c r="D216" s="360"/>
      <c r="E216" s="360"/>
      <c r="F216" s="252" t="s">
        <v>569</v>
      </c>
      <c r="G216" s="186" t="s">
        <v>551</v>
      </c>
      <c r="H216" s="184"/>
      <c r="I216" s="184"/>
      <c r="J216" s="184"/>
      <c r="K216" s="211" t="s">
        <v>88</v>
      </c>
      <c r="L216" s="211" t="s">
        <v>87</v>
      </c>
      <c r="M216" s="9"/>
    </row>
    <row r="217" spans="3:13" ht="17.25">
      <c r="C217" s="13"/>
      <c r="D217" s="360"/>
      <c r="E217" s="356"/>
      <c r="F217" s="252" t="s">
        <v>570</v>
      </c>
      <c r="G217" s="186" t="s">
        <v>551</v>
      </c>
      <c r="H217" s="184"/>
      <c r="I217" s="184"/>
      <c r="J217" s="184"/>
      <c r="K217" s="211" t="s">
        <v>88</v>
      </c>
      <c r="L217" s="211" t="s">
        <v>87</v>
      </c>
      <c r="M217" s="9"/>
    </row>
    <row r="218" spans="3:13" ht="17.25">
      <c r="C218" s="13"/>
      <c r="D218" s="360"/>
      <c r="E218" s="254" t="s">
        <v>553</v>
      </c>
      <c r="F218" s="252" t="s">
        <v>553</v>
      </c>
      <c r="G218" s="186" t="s">
        <v>551</v>
      </c>
      <c r="H218" s="184"/>
      <c r="I218" s="184"/>
      <c r="J218" s="184"/>
      <c r="K218" s="211" t="s">
        <v>88</v>
      </c>
      <c r="L218" s="211" t="s">
        <v>87</v>
      </c>
      <c r="M218" s="9"/>
    </row>
    <row r="219" spans="3:13" ht="17.25">
      <c r="C219" s="13"/>
      <c r="D219" s="360"/>
      <c r="E219" s="254" t="s">
        <v>571</v>
      </c>
      <c r="F219" s="252" t="s">
        <v>571</v>
      </c>
      <c r="G219" s="186" t="s">
        <v>551</v>
      </c>
      <c r="H219" s="184"/>
      <c r="I219" s="184"/>
      <c r="J219" s="184"/>
      <c r="K219" s="211" t="s">
        <v>88</v>
      </c>
      <c r="L219" s="211" t="s">
        <v>87</v>
      </c>
      <c r="M219" s="9"/>
    </row>
    <row r="220" spans="3:13" ht="17.25">
      <c r="C220" s="13"/>
      <c r="D220" s="360"/>
      <c r="E220" s="254" t="s">
        <v>572</v>
      </c>
      <c r="F220" s="252" t="s">
        <v>572</v>
      </c>
      <c r="G220" s="186" t="s">
        <v>551</v>
      </c>
      <c r="H220" s="184"/>
      <c r="I220" s="184"/>
      <c r="J220" s="184"/>
      <c r="K220" s="211" t="s">
        <v>88</v>
      </c>
      <c r="L220" s="211" t="s">
        <v>87</v>
      </c>
      <c r="M220" s="9"/>
    </row>
    <row r="221" spans="3:13" ht="17.25">
      <c r="C221" s="13"/>
      <c r="D221" s="360"/>
      <c r="E221" s="254" t="s">
        <v>442</v>
      </c>
      <c r="F221" s="252" t="s">
        <v>442</v>
      </c>
      <c r="G221" s="186" t="s">
        <v>551</v>
      </c>
      <c r="H221" s="184"/>
      <c r="I221" s="184"/>
      <c r="J221" s="184"/>
      <c r="K221" s="211" t="s">
        <v>88</v>
      </c>
      <c r="L221" s="211" t="s">
        <v>87</v>
      </c>
      <c r="M221" s="9"/>
    </row>
    <row r="222" spans="3:13" ht="17.25">
      <c r="C222" s="13"/>
      <c r="D222" s="360"/>
      <c r="E222" s="254" t="s">
        <v>573</v>
      </c>
      <c r="F222" s="252" t="s">
        <v>573</v>
      </c>
      <c r="G222" s="186" t="s">
        <v>551</v>
      </c>
      <c r="H222" s="184"/>
      <c r="I222" s="184"/>
      <c r="J222" s="184"/>
      <c r="K222" s="211" t="s">
        <v>88</v>
      </c>
      <c r="L222" s="211" t="s">
        <v>87</v>
      </c>
      <c r="M222" s="9"/>
    </row>
    <row r="223" spans="3:13" ht="17.25">
      <c r="C223" s="13"/>
      <c r="D223" s="360"/>
      <c r="E223" s="254" t="s">
        <v>574</v>
      </c>
      <c r="F223" s="252" t="s">
        <v>574</v>
      </c>
      <c r="G223" s="186" t="s">
        <v>551</v>
      </c>
      <c r="H223" s="184"/>
      <c r="I223" s="184"/>
      <c r="J223" s="184"/>
      <c r="K223" s="211" t="s">
        <v>88</v>
      </c>
      <c r="L223" s="211" t="s">
        <v>87</v>
      </c>
      <c r="M223" s="9"/>
    </row>
    <row r="224" spans="3:13" ht="17.25">
      <c r="C224" s="13"/>
      <c r="D224" s="360"/>
      <c r="E224" s="355" t="s">
        <v>575</v>
      </c>
      <c r="F224" s="252" t="s">
        <v>576</v>
      </c>
      <c r="G224" s="186" t="s">
        <v>551</v>
      </c>
      <c r="H224" s="184"/>
      <c r="I224" s="184"/>
      <c r="J224" s="184"/>
      <c r="K224" s="211" t="s">
        <v>88</v>
      </c>
      <c r="L224" s="211" t="s">
        <v>87</v>
      </c>
      <c r="M224" s="9"/>
    </row>
    <row r="225" spans="3:50" ht="17.25">
      <c r="C225" s="13"/>
      <c r="D225" s="360"/>
      <c r="E225" s="356"/>
      <c r="F225" s="252" t="s">
        <v>577</v>
      </c>
      <c r="G225" s="186" t="s">
        <v>551</v>
      </c>
      <c r="H225" s="184"/>
      <c r="I225" s="184"/>
      <c r="J225" s="184"/>
      <c r="K225" s="211" t="s">
        <v>88</v>
      </c>
      <c r="L225" s="211" t="s">
        <v>87</v>
      </c>
      <c r="M225" s="9"/>
    </row>
    <row r="226" spans="3:50" ht="17.25">
      <c r="C226" s="13"/>
      <c r="D226" s="360"/>
      <c r="E226" s="254" t="s">
        <v>578</v>
      </c>
      <c r="F226" s="252" t="s">
        <v>578</v>
      </c>
      <c r="G226" s="186" t="s">
        <v>551</v>
      </c>
      <c r="H226" s="184"/>
      <c r="I226" s="184"/>
      <c r="J226" s="184"/>
      <c r="K226" s="211" t="s">
        <v>88</v>
      </c>
      <c r="L226" s="211" t="s">
        <v>87</v>
      </c>
      <c r="M226" s="9"/>
    </row>
    <row r="227" spans="3:50" ht="17.25">
      <c r="C227" s="13"/>
      <c r="D227" s="360"/>
      <c r="E227" s="254" t="s">
        <v>579</v>
      </c>
      <c r="F227" s="252" t="s">
        <v>579</v>
      </c>
      <c r="G227" s="186" t="s">
        <v>551</v>
      </c>
      <c r="H227" s="184"/>
      <c r="I227" s="184"/>
      <c r="J227" s="184"/>
      <c r="K227" s="211" t="s">
        <v>88</v>
      </c>
      <c r="L227" s="211" t="s">
        <v>87</v>
      </c>
      <c r="M227" s="9"/>
    </row>
    <row r="228" spans="3:50" ht="17.25">
      <c r="C228" s="13"/>
      <c r="D228" s="360"/>
      <c r="E228" s="254" t="s">
        <v>580</v>
      </c>
      <c r="F228" s="252" t="s">
        <v>580</v>
      </c>
      <c r="G228" s="186" t="s">
        <v>551</v>
      </c>
      <c r="H228" s="184"/>
      <c r="I228" s="184"/>
      <c r="J228" s="184"/>
      <c r="K228" s="211" t="s">
        <v>88</v>
      </c>
      <c r="L228" s="211" t="s">
        <v>87</v>
      </c>
      <c r="M228" s="9"/>
    </row>
    <row r="229" spans="3:50" ht="17.25">
      <c r="C229" s="13"/>
      <c r="D229" s="360"/>
      <c r="E229" s="254" t="s">
        <v>581</v>
      </c>
      <c r="F229" s="183" t="s">
        <v>581</v>
      </c>
      <c r="G229" s="186" t="s">
        <v>551</v>
      </c>
      <c r="H229" s="184"/>
      <c r="I229" s="184"/>
      <c r="J229" s="184"/>
      <c r="K229" s="211" t="s">
        <v>88</v>
      </c>
      <c r="L229" s="211" t="s">
        <v>87</v>
      </c>
      <c r="M229" s="9"/>
    </row>
    <row r="230" spans="3:50" ht="17.25">
      <c r="C230" s="13"/>
      <c r="D230" s="356"/>
      <c r="E230" s="254" t="s">
        <v>582</v>
      </c>
      <c r="F230" s="252" t="s">
        <v>582</v>
      </c>
      <c r="G230" s="186" t="s">
        <v>551</v>
      </c>
      <c r="H230" s="184"/>
      <c r="I230" s="184"/>
      <c r="J230" s="184"/>
      <c r="K230" s="211" t="s">
        <v>88</v>
      </c>
      <c r="L230" s="211" t="s">
        <v>87</v>
      </c>
      <c r="M230" s="9"/>
    </row>
    <row r="231" spans="3:50" ht="17.25">
      <c r="C231" s="13"/>
      <c r="D231" s="255" t="s">
        <v>439</v>
      </c>
      <c r="E231" s="263" t="s">
        <v>439</v>
      </c>
      <c r="F231" s="255" t="s">
        <v>439</v>
      </c>
      <c r="G231" s="186" t="s">
        <v>551</v>
      </c>
      <c r="H231" s="184"/>
      <c r="I231" s="184"/>
      <c r="J231" s="184"/>
      <c r="K231" s="211" t="s">
        <v>88</v>
      </c>
      <c r="L231" s="211" t="s">
        <v>87</v>
      </c>
      <c r="M231" s="9"/>
    </row>
    <row r="232" spans="3:50" ht="17.25" thickBot="1">
      <c r="C232" s="3"/>
      <c r="D232" s="18"/>
      <c r="E232" s="249"/>
      <c r="F232" s="249"/>
      <c r="G232" s="18"/>
      <c r="H232" s="19"/>
      <c r="I232" s="19"/>
      <c r="J232" s="19"/>
      <c r="K232" s="19"/>
      <c r="L232" s="19"/>
      <c r="M232" s="20"/>
    </row>
    <row r="233" spans="3:50" ht="18" customHeight="1" thickTop="1" thickBot="1">
      <c r="C233" s="12"/>
      <c r="D233" s="21"/>
      <c r="E233" s="247"/>
      <c r="F233" s="21"/>
      <c r="G233" s="21"/>
      <c r="H233" s="21"/>
      <c r="I233" s="21"/>
      <c r="J233" s="21"/>
      <c r="K233" s="21"/>
      <c r="L233" s="21"/>
      <c r="M233" s="21"/>
      <c r="N233" s="21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0"/>
      <c r="AK233" s="120"/>
      <c r="AL233" s="120"/>
      <c r="AM233" s="120"/>
      <c r="AN233" s="120"/>
      <c r="AO233" s="120"/>
      <c r="AP233" s="120"/>
      <c r="AQ233" s="120"/>
      <c r="AR233" s="120"/>
      <c r="AS233" s="120"/>
      <c r="AT233" s="120"/>
      <c r="AU233" s="120"/>
      <c r="AV233" s="120"/>
      <c r="AW233" s="120"/>
      <c r="AX233" s="120"/>
    </row>
    <row r="234" spans="3:50" ht="35.1" customHeight="1" thickBot="1">
      <c r="C234" s="121" t="s">
        <v>791</v>
      </c>
      <c r="D234" s="114"/>
      <c r="E234" s="246"/>
      <c r="F234" s="115"/>
      <c r="G234" s="115"/>
      <c r="H234" s="115"/>
      <c r="I234" s="115"/>
      <c r="J234" s="115"/>
      <c r="K234" s="115"/>
      <c r="L234" s="115"/>
      <c r="M234" s="115"/>
      <c r="N234" s="115"/>
      <c r="O234" s="115"/>
      <c r="P234" s="115"/>
      <c r="Q234" s="115"/>
      <c r="R234" s="115"/>
      <c r="S234" s="115"/>
      <c r="T234" s="115"/>
      <c r="U234" s="115"/>
      <c r="V234" s="115"/>
      <c r="W234" s="116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10"/>
      <c r="AK234" s="203"/>
      <c r="AL234" s="203"/>
      <c r="AM234" s="203"/>
      <c r="AN234" s="203"/>
      <c r="AO234" s="203"/>
      <c r="AP234" s="203"/>
      <c r="AQ234" s="203"/>
      <c r="AR234" s="203"/>
      <c r="AS234" s="203"/>
      <c r="AT234" s="203"/>
      <c r="AU234" s="203"/>
      <c r="AV234" s="203"/>
      <c r="AW234" s="203"/>
      <c r="AX234" s="203"/>
    </row>
    <row r="235" spans="3:50" ht="18" customHeight="1">
      <c r="C235" s="111"/>
      <c r="D235" s="112"/>
      <c r="E235" s="247"/>
      <c r="F235" s="112"/>
      <c r="G235" s="112"/>
      <c r="H235" s="112"/>
      <c r="I235" s="112"/>
      <c r="J235" s="112"/>
      <c r="K235" s="112"/>
      <c r="L235" s="112"/>
      <c r="M235" s="112"/>
      <c r="N235" s="112"/>
      <c r="O235" s="112"/>
      <c r="P235" s="112"/>
      <c r="Q235" s="112"/>
      <c r="R235" s="112"/>
      <c r="S235" s="112"/>
      <c r="T235" s="112"/>
      <c r="U235" s="112"/>
      <c r="V235" s="112"/>
      <c r="W235" s="113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12"/>
      <c r="AK235" s="120"/>
      <c r="AL235" s="120"/>
      <c r="AM235" s="120"/>
      <c r="AN235" s="120"/>
      <c r="AO235" s="120"/>
      <c r="AP235" s="120"/>
      <c r="AQ235" s="120"/>
      <c r="AR235" s="120"/>
      <c r="AS235" s="120"/>
      <c r="AT235" s="120"/>
      <c r="AU235" s="120"/>
      <c r="AV235" s="120"/>
      <c r="AW235" s="120"/>
      <c r="AX235" s="120"/>
    </row>
    <row r="236" spans="3:50" ht="18" customHeight="1">
      <c r="C236" s="13" t="s">
        <v>2</v>
      </c>
      <c r="D236" s="399" t="s">
        <v>56</v>
      </c>
      <c r="E236" s="400"/>
      <c r="F236" s="187" t="s">
        <v>57</v>
      </c>
      <c r="G236" s="274" t="s">
        <v>1</v>
      </c>
      <c r="H236" s="274">
        <v>2010</v>
      </c>
      <c r="I236" s="274">
        <v>2010</v>
      </c>
      <c r="J236" s="274">
        <v>2011</v>
      </c>
      <c r="K236" s="274">
        <v>2012</v>
      </c>
      <c r="L236" s="274">
        <v>2013</v>
      </c>
      <c r="M236" s="274">
        <v>2014</v>
      </c>
      <c r="N236" s="274">
        <v>2015</v>
      </c>
      <c r="O236" s="274">
        <v>2016</v>
      </c>
      <c r="P236" s="274">
        <v>2017</v>
      </c>
      <c r="Q236" s="274">
        <v>2018</v>
      </c>
      <c r="R236" s="274">
        <v>2019</v>
      </c>
      <c r="S236" s="274">
        <v>2020</v>
      </c>
      <c r="T236" s="274">
        <v>2021</v>
      </c>
      <c r="U236" s="274" t="s">
        <v>55</v>
      </c>
      <c r="V236" s="274" t="s">
        <v>37</v>
      </c>
      <c r="W236" s="9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K236" s="208"/>
      <c r="AL236" s="208"/>
      <c r="AM236" s="208"/>
      <c r="AN236" s="208"/>
      <c r="AO236" s="208"/>
      <c r="AP236" s="208"/>
      <c r="AQ236" s="208"/>
      <c r="AR236" s="208"/>
      <c r="AS236" s="208"/>
      <c r="AT236" s="208"/>
      <c r="AU236" s="208"/>
      <c r="AV236" s="208"/>
      <c r="AW236" s="208"/>
      <c r="AX236" s="208"/>
    </row>
    <row r="237" spans="3:50" ht="18" customHeight="1">
      <c r="C237" s="13"/>
      <c r="D237" s="389" t="s">
        <v>434</v>
      </c>
      <c r="E237" s="390"/>
      <c r="F237" s="254" t="s">
        <v>770</v>
      </c>
      <c r="G237" s="186" t="s">
        <v>771</v>
      </c>
      <c r="H237" s="184"/>
      <c r="I237" s="184"/>
      <c r="J237" s="184"/>
      <c r="K237" s="184"/>
      <c r="L237" s="184"/>
      <c r="M237" s="184"/>
      <c r="N237" s="184"/>
      <c r="O237" s="184"/>
      <c r="P237" s="184"/>
      <c r="Q237" s="184"/>
      <c r="R237" s="184"/>
      <c r="S237" s="184"/>
      <c r="T237" s="184"/>
      <c r="U237" s="278" t="s">
        <v>88</v>
      </c>
      <c r="V237" s="278" t="s">
        <v>87</v>
      </c>
      <c r="W237" s="9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K237" s="208"/>
      <c r="AL237" s="208"/>
      <c r="AM237" s="208"/>
      <c r="AN237" s="208"/>
      <c r="AO237" s="208"/>
      <c r="AP237" s="208"/>
      <c r="AQ237" s="208"/>
      <c r="AR237" s="208"/>
      <c r="AS237" s="208"/>
      <c r="AT237" s="208"/>
      <c r="AU237" s="208"/>
      <c r="AV237" s="208"/>
      <c r="AW237" s="208"/>
      <c r="AX237" s="208"/>
    </row>
    <row r="238" spans="3:50" ht="18" customHeight="1">
      <c r="C238" s="13"/>
      <c r="D238" s="393"/>
      <c r="E238" s="394"/>
      <c r="F238" s="254" t="s">
        <v>772</v>
      </c>
      <c r="G238" s="186" t="s">
        <v>771</v>
      </c>
      <c r="H238" s="184"/>
      <c r="I238" s="184"/>
      <c r="J238" s="184"/>
      <c r="K238" s="184"/>
      <c r="L238" s="184"/>
      <c r="M238" s="184"/>
      <c r="N238" s="184"/>
      <c r="O238" s="184"/>
      <c r="P238" s="184"/>
      <c r="Q238" s="184"/>
      <c r="R238" s="184"/>
      <c r="S238" s="184"/>
      <c r="T238" s="184"/>
      <c r="U238" s="278" t="s">
        <v>88</v>
      </c>
      <c r="V238" s="278" t="s">
        <v>87</v>
      </c>
      <c r="W238" s="9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208"/>
      <c r="AV238" s="208"/>
      <c r="AW238" s="208"/>
      <c r="AX238" s="208"/>
    </row>
    <row r="239" spans="3:50" ht="18" customHeight="1" thickBot="1">
      <c r="C239" s="3"/>
      <c r="D239" s="18"/>
      <c r="E239" s="249"/>
      <c r="F239" s="18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20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120"/>
      <c r="AV239" s="120"/>
      <c r="AW239" s="120"/>
      <c r="AX239" s="120"/>
    </row>
    <row r="240" spans="3:50" ht="18" customHeight="1" thickTop="1">
      <c r="C240" s="7"/>
      <c r="D240" s="7"/>
      <c r="E240" s="250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8"/>
      <c r="W240" s="8"/>
      <c r="X240" s="343"/>
      <c r="Y240" s="343"/>
      <c r="Z240" s="272"/>
      <c r="AA240" s="344"/>
      <c r="AB240" s="344"/>
      <c r="AC240" s="344"/>
      <c r="AD240" s="344"/>
      <c r="AE240" s="344"/>
      <c r="AF240" s="344"/>
      <c r="AG240" s="344"/>
      <c r="AH240" s="8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</row>
    <row r="241" spans="3:13" ht="17.25" thickBot="1">
      <c r="C241" s="12"/>
      <c r="D241" s="21"/>
      <c r="E241" s="247"/>
      <c r="F241" s="247"/>
      <c r="G241" s="21"/>
      <c r="H241" s="21"/>
      <c r="I241" s="21"/>
      <c r="J241" s="21"/>
      <c r="K241" s="21"/>
      <c r="L241" s="21"/>
      <c r="M241" s="21"/>
    </row>
    <row r="242" spans="3:13" ht="32.25" thickBot="1">
      <c r="C242" s="121" t="s">
        <v>664</v>
      </c>
      <c r="D242" s="114"/>
      <c r="E242" s="246"/>
      <c r="F242" s="246"/>
      <c r="G242" s="115"/>
      <c r="H242" s="115"/>
      <c r="I242" s="115"/>
      <c r="J242" s="115"/>
      <c r="K242" s="115"/>
      <c r="L242" s="115"/>
      <c r="M242" s="116"/>
    </row>
    <row r="243" spans="3:13" ht="16.5">
      <c r="C243" s="111"/>
      <c r="D243" s="112"/>
      <c r="E243" s="247"/>
      <c r="F243" s="247"/>
      <c r="G243" s="112"/>
      <c r="H243" s="112"/>
      <c r="I243" s="112"/>
      <c r="J243" s="112"/>
      <c r="K243" s="112"/>
      <c r="L243" s="112"/>
      <c r="M243" s="113"/>
    </row>
    <row r="244" spans="3:13" ht="17.25">
      <c r="C244" s="13" t="s">
        <v>2</v>
      </c>
      <c r="D244" s="264" t="s">
        <v>56</v>
      </c>
      <c r="E244" s="264" t="s">
        <v>549</v>
      </c>
      <c r="F244" s="187" t="s">
        <v>435</v>
      </c>
      <c r="G244" s="264" t="s">
        <v>1</v>
      </c>
      <c r="H244" s="264">
        <v>2020</v>
      </c>
      <c r="I244" s="264">
        <v>2021</v>
      </c>
      <c r="J244" s="264">
        <v>2022</v>
      </c>
      <c r="K244" s="264" t="s">
        <v>55</v>
      </c>
      <c r="L244" s="264" t="s">
        <v>37</v>
      </c>
      <c r="M244" s="9"/>
    </row>
    <row r="245" spans="3:13" ht="17.25">
      <c r="C245" s="13"/>
      <c r="D245" s="355" t="s">
        <v>436</v>
      </c>
      <c r="E245" s="254" t="s">
        <v>440</v>
      </c>
      <c r="F245" s="252" t="s">
        <v>440</v>
      </c>
      <c r="G245" s="186" t="s">
        <v>551</v>
      </c>
      <c r="H245" s="184"/>
      <c r="I245" s="184"/>
      <c r="J245" s="184"/>
      <c r="K245" s="211" t="s">
        <v>88</v>
      </c>
      <c r="L245" s="211" t="s">
        <v>87</v>
      </c>
      <c r="M245" s="9"/>
    </row>
    <row r="246" spans="3:13" ht="17.25">
      <c r="C246" s="13"/>
      <c r="D246" s="360"/>
      <c r="E246" s="254" t="s">
        <v>441</v>
      </c>
      <c r="F246" s="252" t="s">
        <v>441</v>
      </c>
      <c r="G246" s="186" t="s">
        <v>551</v>
      </c>
      <c r="H246" s="184"/>
      <c r="I246" s="184"/>
      <c r="J246" s="184"/>
      <c r="K246" s="211" t="s">
        <v>88</v>
      </c>
      <c r="L246" s="211" t="s">
        <v>87</v>
      </c>
      <c r="M246" s="9"/>
    </row>
    <row r="247" spans="3:13" ht="17.25">
      <c r="C247" s="13"/>
      <c r="D247" s="360"/>
      <c r="E247" s="254" t="s">
        <v>442</v>
      </c>
      <c r="F247" s="252" t="s">
        <v>442</v>
      </c>
      <c r="G247" s="186" t="s">
        <v>551</v>
      </c>
      <c r="H247" s="184"/>
      <c r="I247" s="184"/>
      <c r="J247" s="184"/>
      <c r="K247" s="211" t="s">
        <v>88</v>
      </c>
      <c r="L247" s="211" t="s">
        <v>87</v>
      </c>
      <c r="M247" s="9"/>
    </row>
    <row r="248" spans="3:13" ht="17.25">
      <c r="C248" s="13"/>
      <c r="D248" s="360"/>
      <c r="E248" s="254" t="s">
        <v>552</v>
      </c>
      <c r="F248" s="252" t="s">
        <v>552</v>
      </c>
      <c r="G248" s="186" t="s">
        <v>551</v>
      </c>
      <c r="H248" s="184"/>
      <c r="I248" s="184"/>
      <c r="J248" s="184"/>
      <c r="K248" s="211" t="s">
        <v>88</v>
      </c>
      <c r="L248" s="211" t="s">
        <v>87</v>
      </c>
      <c r="M248" s="9"/>
    </row>
    <row r="249" spans="3:13" ht="17.25">
      <c r="C249" s="13"/>
      <c r="D249" s="360"/>
      <c r="E249" s="254" t="s">
        <v>584</v>
      </c>
      <c r="F249" s="252" t="s">
        <v>584</v>
      </c>
      <c r="G249" s="186" t="s">
        <v>551</v>
      </c>
      <c r="H249" s="184"/>
      <c r="I249" s="184"/>
      <c r="J249" s="184"/>
      <c r="K249" s="211" t="s">
        <v>88</v>
      </c>
      <c r="L249" s="211" t="s">
        <v>87</v>
      </c>
      <c r="M249" s="9"/>
    </row>
    <row r="250" spans="3:13" ht="17.25">
      <c r="C250" s="13"/>
      <c r="D250" s="360"/>
      <c r="E250" s="254" t="s">
        <v>445</v>
      </c>
      <c r="F250" s="252" t="s">
        <v>445</v>
      </c>
      <c r="G250" s="186" t="s">
        <v>551</v>
      </c>
      <c r="H250" s="184"/>
      <c r="I250" s="184"/>
      <c r="J250" s="184"/>
      <c r="K250" s="211" t="s">
        <v>88</v>
      </c>
      <c r="L250" s="211" t="s">
        <v>87</v>
      </c>
      <c r="M250" s="9"/>
    </row>
    <row r="251" spans="3:13" ht="17.25">
      <c r="C251" s="13"/>
      <c r="D251" s="360"/>
      <c r="E251" s="355" t="s">
        <v>446</v>
      </c>
      <c r="F251" s="252" t="s">
        <v>447</v>
      </c>
      <c r="G251" s="186" t="s">
        <v>551</v>
      </c>
      <c r="H251" s="184"/>
      <c r="I251" s="184"/>
      <c r="J251" s="184"/>
      <c r="K251" s="211" t="s">
        <v>88</v>
      </c>
      <c r="L251" s="211" t="s">
        <v>87</v>
      </c>
      <c r="M251" s="9"/>
    </row>
    <row r="252" spans="3:13" ht="17.25">
      <c r="C252" s="13"/>
      <c r="D252" s="360"/>
      <c r="E252" s="360"/>
      <c r="F252" s="252" t="s">
        <v>448</v>
      </c>
      <c r="G252" s="186" t="s">
        <v>551</v>
      </c>
      <c r="H252" s="184"/>
      <c r="I252" s="184"/>
      <c r="J252" s="184"/>
      <c r="K252" s="211" t="s">
        <v>88</v>
      </c>
      <c r="L252" s="211" t="s">
        <v>87</v>
      </c>
      <c r="M252" s="9"/>
    </row>
    <row r="253" spans="3:13" ht="17.25">
      <c r="C253" s="13"/>
      <c r="D253" s="360"/>
      <c r="E253" s="360"/>
      <c r="F253" s="252" t="s">
        <v>449</v>
      </c>
      <c r="G253" s="186" t="s">
        <v>551</v>
      </c>
      <c r="H253" s="184"/>
      <c r="I253" s="184"/>
      <c r="J253" s="184"/>
      <c r="K253" s="211" t="s">
        <v>88</v>
      </c>
      <c r="L253" s="211" t="s">
        <v>87</v>
      </c>
      <c r="M253" s="9"/>
    </row>
    <row r="254" spans="3:13" ht="17.25">
      <c r="C254" s="13"/>
      <c r="D254" s="360"/>
      <c r="E254" s="356"/>
      <c r="F254" s="252" t="s">
        <v>450</v>
      </c>
      <c r="G254" s="186" t="s">
        <v>551</v>
      </c>
      <c r="H254" s="184"/>
      <c r="I254" s="184"/>
      <c r="J254" s="184"/>
      <c r="K254" s="211" t="s">
        <v>88</v>
      </c>
      <c r="L254" s="211" t="s">
        <v>87</v>
      </c>
      <c r="M254" s="9"/>
    </row>
    <row r="255" spans="3:13" ht="17.25">
      <c r="C255" s="13"/>
      <c r="D255" s="360"/>
      <c r="E255" s="254" t="s">
        <v>451</v>
      </c>
      <c r="F255" s="252" t="s">
        <v>451</v>
      </c>
      <c r="G255" s="186" t="s">
        <v>551</v>
      </c>
      <c r="H255" s="184"/>
      <c r="I255" s="184"/>
      <c r="J255" s="184"/>
      <c r="K255" s="211" t="s">
        <v>88</v>
      </c>
      <c r="L255" s="211" t="s">
        <v>87</v>
      </c>
      <c r="M255" s="9"/>
    </row>
    <row r="256" spans="3:13" ht="17.25">
      <c r="C256" s="13"/>
      <c r="D256" s="360"/>
      <c r="E256" s="254" t="s">
        <v>585</v>
      </c>
      <c r="F256" s="252" t="s">
        <v>585</v>
      </c>
      <c r="G256" s="186" t="s">
        <v>551</v>
      </c>
      <c r="H256" s="184"/>
      <c r="I256" s="184"/>
      <c r="J256" s="184"/>
      <c r="K256" s="211" t="s">
        <v>88</v>
      </c>
      <c r="L256" s="211" t="s">
        <v>87</v>
      </c>
      <c r="M256" s="9"/>
    </row>
    <row r="257" spans="3:13" ht="17.25">
      <c r="C257" s="13"/>
      <c r="D257" s="356"/>
      <c r="E257" s="254" t="s">
        <v>586</v>
      </c>
      <c r="F257" s="252" t="s">
        <v>586</v>
      </c>
      <c r="G257" s="186" t="s">
        <v>551</v>
      </c>
      <c r="H257" s="184"/>
      <c r="I257" s="184"/>
      <c r="J257" s="184"/>
      <c r="K257" s="211" t="s">
        <v>88</v>
      </c>
      <c r="L257" s="211" t="s">
        <v>87</v>
      </c>
      <c r="M257" s="9"/>
    </row>
    <row r="258" spans="3:13" ht="17.25">
      <c r="C258" s="13"/>
      <c r="D258" s="355" t="s">
        <v>437</v>
      </c>
      <c r="E258" s="254" t="s">
        <v>452</v>
      </c>
      <c r="F258" s="252" t="s">
        <v>452</v>
      </c>
      <c r="G258" s="186" t="s">
        <v>551</v>
      </c>
      <c r="H258" s="184"/>
      <c r="I258" s="184"/>
      <c r="J258" s="184"/>
      <c r="K258" s="211" t="s">
        <v>88</v>
      </c>
      <c r="L258" s="211" t="s">
        <v>87</v>
      </c>
      <c r="M258" s="9"/>
    </row>
    <row r="259" spans="3:13" ht="17.25">
      <c r="C259" s="13"/>
      <c r="D259" s="360"/>
      <c r="E259" s="254" t="s">
        <v>587</v>
      </c>
      <c r="F259" s="252" t="s">
        <v>587</v>
      </c>
      <c r="G259" s="186" t="s">
        <v>551</v>
      </c>
      <c r="H259" s="184"/>
      <c r="I259" s="184"/>
      <c r="J259" s="184"/>
      <c r="K259" s="211" t="s">
        <v>88</v>
      </c>
      <c r="L259" s="211" t="s">
        <v>87</v>
      </c>
      <c r="M259" s="9"/>
    </row>
    <row r="260" spans="3:13" ht="17.25">
      <c r="C260" s="13"/>
      <c r="D260" s="360"/>
      <c r="E260" s="254" t="s">
        <v>453</v>
      </c>
      <c r="F260" s="252" t="s">
        <v>453</v>
      </c>
      <c r="G260" s="186" t="s">
        <v>551</v>
      </c>
      <c r="H260" s="184"/>
      <c r="I260" s="184"/>
      <c r="J260" s="184"/>
      <c r="K260" s="211" t="s">
        <v>88</v>
      </c>
      <c r="L260" s="211" t="s">
        <v>87</v>
      </c>
      <c r="M260" s="9"/>
    </row>
    <row r="261" spans="3:13" ht="17.25">
      <c r="C261" s="13"/>
      <c r="D261" s="360"/>
      <c r="E261" s="254" t="s">
        <v>454</v>
      </c>
      <c r="F261" s="252" t="s">
        <v>454</v>
      </c>
      <c r="G261" s="186" t="s">
        <v>551</v>
      </c>
      <c r="H261" s="184"/>
      <c r="I261" s="184"/>
      <c r="J261" s="184"/>
      <c r="K261" s="211" t="s">
        <v>88</v>
      </c>
      <c r="L261" s="211" t="s">
        <v>87</v>
      </c>
      <c r="M261" s="9"/>
    </row>
    <row r="262" spans="3:13" ht="17.25">
      <c r="C262" s="13"/>
      <c r="D262" s="360"/>
      <c r="E262" s="254" t="s">
        <v>588</v>
      </c>
      <c r="F262" s="252" t="s">
        <v>588</v>
      </c>
      <c r="G262" s="186" t="s">
        <v>551</v>
      </c>
      <c r="H262" s="184"/>
      <c r="I262" s="184"/>
      <c r="J262" s="184"/>
      <c r="K262" s="211" t="s">
        <v>88</v>
      </c>
      <c r="L262" s="211" t="s">
        <v>87</v>
      </c>
      <c r="M262" s="9"/>
    </row>
    <row r="263" spans="3:13" ht="17.25">
      <c r="C263" s="13"/>
      <c r="D263" s="360"/>
      <c r="E263" s="355" t="s">
        <v>455</v>
      </c>
      <c r="F263" s="252" t="s">
        <v>589</v>
      </c>
      <c r="G263" s="186" t="s">
        <v>551</v>
      </c>
      <c r="H263" s="184"/>
      <c r="I263" s="184"/>
      <c r="J263" s="184"/>
      <c r="K263" s="211" t="s">
        <v>88</v>
      </c>
      <c r="L263" s="211" t="s">
        <v>87</v>
      </c>
      <c r="M263" s="9"/>
    </row>
    <row r="264" spans="3:13" ht="17.25">
      <c r="C264" s="13"/>
      <c r="D264" s="360"/>
      <c r="E264" s="356"/>
      <c r="F264" s="252" t="s">
        <v>590</v>
      </c>
      <c r="G264" s="186" t="s">
        <v>551</v>
      </c>
      <c r="H264" s="184"/>
      <c r="I264" s="184"/>
      <c r="J264" s="184"/>
      <c r="K264" s="211" t="s">
        <v>88</v>
      </c>
      <c r="L264" s="211" t="s">
        <v>87</v>
      </c>
      <c r="M264" s="9"/>
    </row>
    <row r="265" spans="3:13" ht="17.25">
      <c r="C265" s="13"/>
      <c r="D265" s="360"/>
      <c r="E265" s="254" t="s">
        <v>591</v>
      </c>
      <c r="F265" s="252" t="s">
        <v>591</v>
      </c>
      <c r="G265" s="186" t="s">
        <v>551</v>
      </c>
      <c r="H265" s="184"/>
      <c r="I265" s="184"/>
      <c r="J265" s="184"/>
      <c r="K265" s="211" t="s">
        <v>88</v>
      </c>
      <c r="L265" s="211" t="s">
        <v>87</v>
      </c>
      <c r="M265" s="9"/>
    </row>
    <row r="266" spans="3:13" ht="17.25">
      <c r="C266" s="13"/>
      <c r="D266" s="360"/>
      <c r="E266" s="254" t="s">
        <v>592</v>
      </c>
      <c r="F266" s="252" t="s">
        <v>592</v>
      </c>
      <c r="G266" s="186" t="s">
        <v>551</v>
      </c>
      <c r="H266" s="184"/>
      <c r="I266" s="184"/>
      <c r="J266" s="184"/>
      <c r="K266" s="211" t="s">
        <v>88</v>
      </c>
      <c r="L266" s="211" t="s">
        <v>87</v>
      </c>
      <c r="M266" s="9"/>
    </row>
    <row r="267" spans="3:13" ht="17.25">
      <c r="C267" s="13"/>
      <c r="D267" s="360"/>
      <c r="E267" s="254" t="s">
        <v>456</v>
      </c>
      <c r="F267" s="252" t="s">
        <v>456</v>
      </c>
      <c r="G267" s="186" t="s">
        <v>551</v>
      </c>
      <c r="H267" s="184"/>
      <c r="I267" s="184"/>
      <c r="J267" s="184"/>
      <c r="K267" s="211" t="s">
        <v>88</v>
      </c>
      <c r="L267" s="211" t="s">
        <v>87</v>
      </c>
      <c r="M267" s="9"/>
    </row>
    <row r="268" spans="3:13" ht="17.25">
      <c r="C268" s="13"/>
      <c r="D268" s="360"/>
      <c r="E268" s="254" t="s">
        <v>593</v>
      </c>
      <c r="F268" s="252" t="s">
        <v>593</v>
      </c>
      <c r="G268" s="186" t="s">
        <v>551</v>
      </c>
      <c r="H268" s="184"/>
      <c r="I268" s="184"/>
      <c r="J268" s="184"/>
      <c r="K268" s="211" t="s">
        <v>88</v>
      </c>
      <c r="L268" s="211" t="s">
        <v>87</v>
      </c>
      <c r="M268" s="9"/>
    </row>
    <row r="269" spans="3:13" ht="17.25">
      <c r="C269" s="13"/>
      <c r="D269" s="360"/>
      <c r="E269" s="254" t="s">
        <v>457</v>
      </c>
      <c r="F269" s="252" t="s">
        <v>457</v>
      </c>
      <c r="G269" s="186" t="s">
        <v>551</v>
      </c>
      <c r="H269" s="184"/>
      <c r="I269" s="184"/>
      <c r="J269" s="184"/>
      <c r="K269" s="211" t="s">
        <v>88</v>
      </c>
      <c r="L269" s="211" t="s">
        <v>87</v>
      </c>
      <c r="M269" s="9"/>
    </row>
    <row r="270" spans="3:13" ht="17.25">
      <c r="C270" s="13"/>
      <c r="D270" s="360"/>
      <c r="E270" s="355" t="s">
        <v>458</v>
      </c>
      <c r="F270" s="252" t="s">
        <v>447</v>
      </c>
      <c r="G270" s="186" t="s">
        <v>551</v>
      </c>
      <c r="H270" s="184"/>
      <c r="I270" s="184"/>
      <c r="J270" s="184"/>
      <c r="K270" s="211" t="s">
        <v>88</v>
      </c>
      <c r="L270" s="211" t="s">
        <v>87</v>
      </c>
      <c r="M270" s="9"/>
    </row>
    <row r="271" spans="3:13" ht="17.25">
      <c r="C271" s="13"/>
      <c r="D271" s="360"/>
      <c r="E271" s="360"/>
      <c r="F271" s="252" t="s">
        <v>448</v>
      </c>
      <c r="G271" s="186" t="s">
        <v>551</v>
      </c>
      <c r="H271" s="184"/>
      <c r="I271" s="184"/>
      <c r="J271" s="184"/>
      <c r="K271" s="211" t="s">
        <v>88</v>
      </c>
      <c r="L271" s="211" t="s">
        <v>87</v>
      </c>
      <c r="M271" s="9"/>
    </row>
    <row r="272" spans="3:13" ht="17.25">
      <c r="C272" s="13"/>
      <c r="D272" s="360"/>
      <c r="E272" s="360"/>
      <c r="F272" s="252" t="s">
        <v>449</v>
      </c>
      <c r="G272" s="186" t="s">
        <v>551</v>
      </c>
      <c r="H272" s="184"/>
      <c r="I272" s="184"/>
      <c r="J272" s="184"/>
      <c r="K272" s="211" t="s">
        <v>88</v>
      </c>
      <c r="L272" s="211" t="s">
        <v>87</v>
      </c>
      <c r="M272" s="9"/>
    </row>
    <row r="273" spans="3:13" ht="17.25">
      <c r="C273" s="13"/>
      <c r="D273" s="360"/>
      <c r="E273" s="356"/>
      <c r="F273" s="252" t="s">
        <v>450</v>
      </c>
      <c r="G273" s="186" t="s">
        <v>551</v>
      </c>
      <c r="H273" s="184"/>
      <c r="I273" s="184"/>
      <c r="J273" s="184"/>
      <c r="K273" s="211" t="s">
        <v>88</v>
      </c>
      <c r="L273" s="211" t="s">
        <v>87</v>
      </c>
      <c r="M273" s="9"/>
    </row>
    <row r="274" spans="3:13" ht="17.25">
      <c r="C274" s="13"/>
      <c r="D274" s="356"/>
      <c r="E274" s="254" t="s">
        <v>594</v>
      </c>
      <c r="F274" s="252" t="s">
        <v>594</v>
      </c>
      <c r="G274" s="186" t="s">
        <v>551</v>
      </c>
      <c r="H274" s="184"/>
      <c r="I274" s="184"/>
      <c r="J274" s="184"/>
      <c r="K274" s="211" t="s">
        <v>88</v>
      </c>
      <c r="L274" s="211" t="s">
        <v>87</v>
      </c>
      <c r="M274" s="9"/>
    </row>
    <row r="275" spans="3:13" ht="17.25" thickBot="1">
      <c r="C275" s="3"/>
      <c r="D275" s="18"/>
      <c r="E275" s="249"/>
      <c r="F275" s="249"/>
      <c r="G275" s="18"/>
      <c r="H275" s="19"/>
      <c r="I275" s="19"/>
      <c r="J275" s="19"/>
      <c r="K275" s="19"/>
      <c r="L275" s="19"/>
      <c r="M275" s="20"/>
    </row>
    <row r="276" spans="3:13" ht="18" thickTop="1" thickBot="1">
      <c r="C276" s="12"/>
      <c r="D276" s="21"/>
      <c r="E276" s="247"/>
      <c r="F276" s="247"/>
      <c r="G276" s="21"/>
      <c r="H276" s="21"/>
      <c r="I276" s="21"/>
      <c r="J276" s="21"/>
      <c r="K276" s="21"/>
      <c r="L276" s="21"/>
      <c r="M276" s="21"/>
    </row>
    <row r="277" spans="3:13" ht="32.25" thickBot="1">
      <c r="C277" s="121" t="s">
        <v>665</v>
      </c>
      <c r="D277" s="114"/>
      <c r="E277" s="246"/>
      <c r="F277" s="246"/>
      <c r="G277" s="115"/>
      <c r="H277" s="115"/>
      <c r="I277" s="115"/>
      <c r="J277" s="115"/>
      <c r="K277" s="115"/>
      <c r="L277" s="115"/>
      <c r="M277" s="116"/>
    </row>
    <row r="278" spans="3:13" ht="16.5">
      <c r="C278" s="111"/>
      <c r="D278" s="112"/>
      <c r="E278" s="247"/>
      <c r="F278" s="247"/>
      <c r="G278" s="112"/>
      <c r="H278" s="112"/>
      <c r="I278" s="112"/>
      <c r="J278" s="112"/>
      <c r="K278" s="112"/>
      <c r="L278" s="112"/>
      <c r="M278" s="113"/>
    </row>
    <row r="279" spans="3:13" ht="17.25">
      <c r="C279" s="13" t="s">
        <v>2</v>
      </c>
      <c r="D279" s="264" t="s">
        <v>56</v>
      </c>
      <c r="E279" s="264" t="s">
        <v>549</v>
      </c>
      <c r="F279" s="187" t="s">
        <v>435</v>
      </c>
      <c r="G279" s="264" t="s">
        <v>1</v>
      </c>
      <c r="H279" s="264">
        <v>2020</v>
      </c>
      <c r="I279" s="264">
        <v>2021</v>
      </c>
      <c r="J279" s="264">
        <v>2022</v>
      </c>
      <c r="K279" s="264" t="s">
        <v>55</v>
      </c>
      <c r="L279" s="264" t="s">
        <v>37</v>
      </c>
      <c r="M279" s="9"/>
    </row>
    <row r="280" spans="3:13" ht="17.25">
      <c r="C280" s="13"/>
      <c r="D280" s="355" t="s">
        <v>436</v>
      </c>
      <c r="E280" s="254" t="s">
        <v>467</v>
      </c>
      <c r="F280" s="252" t="s">
        <v>467</v>
      </c>
      <c r="G280" s="186" t="s">
        <v>551</v>
      </c>
      <c r="H280" s="184"/>
      <c r="I280" s="184"/>
      <c r="J280" s="184"/>
      <c r="K280" s="211" t="s">
        <v>88</v>
      </c>
      <c r="L280" s="211" t="s">
        <v>87</v>
      </c>
      <c r="M280" s="9"/>
    </row>
    <row r="281" spans="3:13" ht="17.25">
      <c r="C281" s="13"/>
      <c r="D281" s="360"/>
      <c r="E281" s="254" t="s">
        <v>552</v>
      </c>
      <c r="F281" s="252" t="s">
        <v>552</v>
      </c>
      <c r="G281" s="186" t="s">
        <v>551</v>
      </c>
      <c r="H281" s="184"/>
      <c r="I281" s="184"/>
      <c r="J281" s="184"/>
      <c r="K281" s="211" t="s">
        <v>88</v>
      </c>
      <c r="L281" s="211" t="s">
        <v>87</v>
      </c>
      <c r="M281" s="9"/>
    </row>
    <row r="282" spans="3:13" ht="17.25">
      <c r="C282" s="13"/>
      <c r="D282" s="360"/>
      <c r="E282" s="254" t="s">
        <v>468</v>
      </c>
      <c r="F282" s="252" t="s">
        <v>468</v>
      </c>
      <c r="G282" s="186" t="s">
        <v>551</v>
      </c>
      <c r="H282" s="184"/>
      <c r="I282" s="184"/>
      <c r="J282" s="184"/>
      <c r="K282" s="211" t="s">
        <v>88</v>
      </c>
      <c r="L282" s="211" t="s">
        <v>87</v>
      </c>
      <c r="M282" s="9"/>
    </row>
    <row r="283" spans="3:13" ht="17.25">
      <c r="C283" s="13"/>
      <c r="D283" s="356"/>
      <c r="E283" s="254" t="s">
        <v>469</v>
      </c>
      <c r="F283" s="252" t="s">
        <v>469</v>
      </c>
      <c r="G283" s="186" t="s">
        <v>551</v>
      </c>
      <c r="H283" s="184"/>
      <c r="I283" s="184"/>
      <c r="J283" s="184"/>
      <c r="K283" s="211" t="s">
        <v>88</v>
      </c>
      <c r="L283" s="211" t="s">
        <v>87</v>
      </c>
      <c r="M283" s="9"/>
    </row>
    <row r="284" spans="3:13" ht="17.25">
      <c r="C284" s="13"/>
      <c r="D284" s="355" t="s">
        <v>437</v>
      </c>
      <c r="E284" s="355" t="s">
        <v>459</v>
      </c>
      <c r="F284" s="252" t="s">
        <v>460</v>
      </c>
      <c r="G284" s="186" t="s">
        <v>551</v>
      </c>
      <c r="H284" s="184"/>
      <c r="I284" s="184"/>
      <c r="J284" s="184"/>
      <c r="K284" s="211" t="s">
        <v>88</v>
      </c>
      <c r="L284" s="211" t="s">
        <v>87</v>
      </c>
      <c r="M284" s="9"/>
    </row>
    <row r="285" spans="3:13" ht="17.25">
      <c r="C285" s="13"/>
      <c r="D285" s="360"/>
      <c r="E285" s="360"/>
      <c r="F285" s="252" t="s">
        <v>596</v>
      </c>
      <c r="G285" s="186" t="s">
        <v>551</v>
      </c>
      <c r="H285" s="184"/>
      <c r="I285" s="184"/>
      <c r="J285" s="184"/>
      <c r="K285" s="211" t="s">
        <v>88</v>
      </c>
      <c r="L285" s="211" t="s">
        <v>87</v>
      </c>
      <c r="M285" s="9"/>
    </row>
    <row r="286" spans="3:13" ht="17.25">
      <c r="C286" s="13"/>
      <c r="D286" s="360"/>
      <c r="E286" s="360"/>
      <c r="F286" s="252" t="s">
        <v>461</v>
      </c>
      <c r="G286" s="186" t="s">
        <v>551</v>
      </c>
      <c r="H286" s="184"/>
      <c r="I286" s="184"/>
      <c r="J286" s="184"/>
      <c r="K286" s="211" t="s">
        <v>88</v>
      </c>
      <c r="L286" s="211" t="s">
        <v>87</v>
      </c>
      <c r="M286" s="9"/>
    </row>
    <row r="287" spans="3:13" ht="17.25">
      <c r="C287" s="13"/>
      <c r="D287" s="360"/>
      <c r="E287" s="360"/>
      <c r="F287" s="252" t="s">
        <v>462</v>
      </c>
      <c r="G287" s="186" t="s">
        <v>551</v>
      </c>
      <c r="H287" s="184"/>
      <c r="I287" s="184"/>
      <c r="J287" s="184"/>
      <c r="K287" s="211" t="s">
        <v>88</v>
      </c>
      <c r="L287" s="211" t="s">
        <v>87</v>
      </c>
      <c r="M287" s="9"/>
    </row>
    <row r="288" spans="3:13" ht="17.25">
      <c r="C288" s="13"/>
      <c r="D288" s="360"/>
      <c r="E288" s="360"/>
      <c r="F288" s="252" t="s">
        <v>463</v>
      </c>
      <c r="G288" s="186" t="s">
        <v>551</v>
      </c>
      <c r="H288" s="184"/>
      <c r="I288" s="184"/>
      <c r="J288" s="184"/>
      <c r="K288" s="211" t="s">
        <v>88</v>
      </c>
      <c r="L288" s="211" t="s">
        <v>87</v>
      </c>
      <c r="M288" s="9"/>
    </row>
    <row r="289" spans="3:13" ht="17.25">
      <c r="C289" s="13"/>
      <c r="D289" s="360"/>
      <c r="E289" s="356"/>
      <c r="F289" s="252" t="s">
        <v>597</v>
      </c>
      <c r="G289" s="186" t="s">
        <v>551</v>
      </c>
      <c r="H289" s="184"/>
      <c r="I289" s="184"/>
      <c r="J289" s="184"/>
      <c r="K289" s="211" t="s">
        <v>88</v>
      </c>
      <c r="L289" s="211" t="s">
        <v>87</v>
      </c>
      <c r="M289" s="9"/>
    </row>
    <row r="290" spans="3:13" ht="17.25">
      <c r="C290" s="13"/>
      <c r="D290" s="360"/>
      <c r="E290" s="263" t="s">
        <v>464</v>
      </c>
      <c r="F290" s="252" t="s">
        <v>464</v>
      </c>
      <c r="G290" s="186" t="s">
        <v>551</v>
      </c>
      <c r="H290" s="184"/>
      <c r="I290" s="184"/>
      <c r="J290" s="184"/>
      <c r="K290" s="211" t="s">
        <v>88</v>
      </c>
      <c r="L290" s="211" t="s">
        <v>87</v>
      </c>
      <c r="M290" s="9"/>
    </row>
    <row r="291" spans="3:13" ht="17.25">
      <c r="C291" s="13"/>
      <c r="D291" s="360"/>
      <c r="E291" s="254" t="s">
        <v>455</v>
      </c>
      <c r="F291" s="252" t="s">
        <v>455</v>
      </c>
      <c r="G291" s="186" t="s">
        <v>551</v>
      </c>
      <c r="H291" s="184"/>
      <c r="I291" s="184"/>
      <c r="J291" s="184"/>
      <c r="K291" s="211" t="s">
        <v>88</v>
      </c>
      <c r="L291" s="211" t="s">
        <v>87</v>
      </c>
      <c r="M291" s="9"/>
    </row>
    <row r="292" spans="3:13" ht="17.25">
      <c r="C292" s="13"/>
      <c r="D292" s="360"/>
      <c r="E292" s="254" t="s">
        <v>465</v>
      </c>
      <c r="F292" s="252" t="s">
        <v>465</v>
      </c>
      <c r="G292" s="186" t="s">
        <v>551</v>
      </c>
      <c r="H292" s="184"/>
      <c r="I292" s="184"/>
      <c r="J292" s="184"/>
      <c r="K292" s="211" t="s">
        <v>88</v>
      </c>
      <c r="L292" s="211" t="s">
        <v>87</v>
      </c>
      <c r="M292" s="9"/>
    </row>
    <row r="293" spans="3:13" ht="17.25">
      <c r="C293" s="13"/>
      <c r="D293" s="356"/>
      <c r="E293" s="254" t="s">
        <v>466</v>
      </c>
      <c r="F293" s="252" t="s">
        <v>466</v>
      </c>
      <c r="G293" s="186" t="s">
        <v>551</v>
      </c>
      <c r="H293" s="184"/>
      <c r="I293" s="184"/>
      <c r="J293" s="184"/>
      <c r="K293" s="211" t="s">
        <v>88</v>
      </c>
      <c r="L293" s="211" t="s">
        <v>87</v>
      </c>
      <c r="M293" s="9"/>
    </row>
    <row r="294" spans="3:13" ht="17.25">
      <c r="C294" s="13"/>
      <c r="D294" s="355" t="s">
        <v>598</v>
      </c>
      <c r="E294" s="254" t="s">
        <v>470</v>
      </c>
      <c r="F294" s="252" t="s">
        <v>470</v>
      </c>
      <c r="G294" s="186" t="s">
        <v>551</v>
      </c>
      <c r="H294" s="184"/>
      <c r="I294" s="184"/>
      <c r="J294" s="184"/>
      <c r="K294" s="211" t="s">
        <v>88</v>
      </c>
      <c r="L294" s="211" t="s">
        <v>87</v>
      </c>
      <c r="M294" s="9"/>
    </row>
    <row r="295" spans="3:13" ht="17.25">
      <c r="C295" s="13"/>
      <c r="D295" s="360"/>
      <c r="E295" s="254" t="s">
        <v>471</v>
      </c>
      <c r="F295" s="252" t="s">
        <v>471</v>
      </c>
      <c r="G295" s="186" t="s">
        <v>551</v>
      </c>
      <c r="H295" s="184"/>
      <c r="I295" s="184"/>
      <c r="J295" s="184"/>
      <c r="K295" s="211" t="s">
        <v>88</v>
      </c>
      <c r="L295" s="211" t="s">
        <v>87</v>
      </c>
      <c r="M295" s="9"/>
    </row>
    <row r="296" spans="3:13" ht="17.25">
      <c r="C296" s="13"/>
      <c r="D296" s="356"/>
      <c r="E296" s="254" t="s">
        <v>599</v>
      </c>
      <c r="F296" s="252" t="s">
        <v>599</v>
      </c>
      <c r="G296" s="186" t="s">
        <v>551</v>
      </c>
      <c r="H296" s="184"/>
      <c r="I296" s="184"/>
      <c r="J296" s="184"/>
      <c r="K296" s="211" t="s">
        <v>88</v>
      </c>
      <c r="L296" s="211" t="s">
        <v>87</v>
      </c>
      <c r="M296" s="9"/>
    </row>
    <row r="297" spans="3:13" ht="17.25">
      <c r="C297" s="13"/>
      <c r="D297" s="254" t="s">
        <v>600</v>
      </c>
      <c r="E297" s="254" t="s">
        <v>600</v>
      </c>
      <c r="F297" s="252" t="s">
        <v>600</v>
      </c>
      <c r="G297" s="186" t="s">
        <v>551</v>
      </c>
      <c r="H297" s="184"/>
      <c r="I297" s="184"/>
      <c r="J297" s="184"/>
      <c r="K297" s="211" t="s">
        <v>88</v>
      </c>
      <c r="L297" s="211" t="s">
        <v>87</v>
      </c>
      <c r="M297" s="9"/>
    </row>
    <row r="298" spans="3:13" ht="17.25" thickBot="1">
      <c r="C298" s="3"/>
      <c r="D298" s="18"/>
      <c r="E298" s="249"/>
      <c r="F298" s="249"/>
      <c r="G298" s="18"/>
      <c r="H298" s="19"/>
      <c r="I298" s="19"/>
      <c r="J298" s="19"/>
      <c r="K298" s="19"/>
      <c r="L298" s="19"/>
      <c r="M298" s="20"/>
    </row>
    <row r="299" spans="3:13" ht="18" thickTop="1" thickBot="1">
      <c r="C299" s="12"/>
      <c r="D299" s="21"/>
      <c r="E299" s="247"/>
      <c r="F299" s="247"/>
      <c r="G299" s="21"/>
      <c r="H299" s="21"/>
      <c r="I299" s="21"/>
      <c r="J299" s="21"/>
      <c r="K299" s="21"/>
      <c r="L299" s="21"/>
      <c r="M299" s="21"/>
    </row>
    <row r="300" spans="3:13" ht="32.25" thickBot="1">
      <c r="C300" s="121" t="s">
        <v>666</v>
      </c>
      <c r="D300" s="114"/>
      <c r="E300" s="246"/>
      <c r="F300" s="246"/>
      <c r="G300" s="115"/>
      <c r="H300" s="115"/>
      <c r="I300" s="115"/>
      <c r="J300" s="115"/>
      <c r="K300" s="115"/>
      <c r="L300" s="115"/>
      <c r="M300" s="116"/>
    </row>
    <row r="301" spans="3:13" ht="16.5">
      <c r="C301" s="111"/>
      <c r="D301" s="112"/>
      <c r="E301" s="247"/>
      <c r="F301" s="247"/>
      <c r="G301" s="112"/>
      <c r="H301" s="112"/>
      <c r="I301" s="112"/>
      <c r="J301" s="112"/>
      <c r="K301" s="112"/>
      <c r="L301" s="112"/>
      <c r="M301" s="113"/>
    </row>
    <row r="302" spans="3:13" ht="17.25">
      <c r="C302" s="13" t="s">
        <v>2</v>
      </c>
      <c r="D302" s="264" t="s">
        <v>56</v>
      </c>
      <c r="E302" s="264" t="s">
        <v>549</v>
      </c>
      <c r="F302" s="187" t="s">
        <v>435</v>
      </c>
      <c r="G302" s="264" t="s">
        <v>1</v>
      </c>
      <c r="H302" s="264">
        <v>2020</v>
      </c>
      <c r="I302" s="264">
        <v>2021</v>
      </c>
      <c r="J302" s="264">
        <v>2022</v>
      </c>
      <c r="K302" s="264" t="s">
        <v>55</v>
      </c>
      <c r="L302" s="264" t="s">
        <v>37</v>
      </c>
      <c r="M302" s="9"/>
    </row>
    <row r="303" spans="3:13" ht="17.25">
      <c r="C303" s="13"/>
      <c r="D303" s="355" t="s">
        <v>433</v>
      </c>
      <c r="E303" s="254" t="s">
        <v>448</v>
      </c>
      <c r="F303" s="252" t="s">
        <v>448</v>
      </c>
      <c r="G303" s="186" t="s">
        <v>551</v>
      </c>
      <c r="H303" s="184"/>
      <c r="I303" s="184"/>
      <c r="J303" s="184"/>
      <c r="K303" s="211" t="s">
        <v>88</v>
      </c>
      <c r="L303" s="211" t="s">
        <v>87</v>
      </c>
      <c r="M303" s="9"/>
    </row>
    <row r="304" spans="3:13" ht="17.25">
      <c r="C304" s="13"/>
      <c r="D304" s="360"/>
      <c r="E304" s="254" t="s">
        <v>602</v>
      </c>
      <c r="F304" s="252" t="s">
        <v>602</v>
      </c>
      <c r="G304" s="186" t="s">
        <v>551</v>
      </c>
      <c r="H304" s="184"/>
      <c r="I304" s="184"/>
      <c r="J304" s="184"/>
      <c r="K304" s="211" t="s">
        <v>88</v>
      </c>
      <c r="L304" s="211" t="s">
        <v>87</v>
      </c>
      <c r="M304" s="9"/>
    </row>
    <row r="305" spans="3:13" ht="17.25">
      <c r="C305" s="13"/>
      <c r="D305" s="360"/>
      <c r="E305" s="254" t="s">
        <v>603</v>
      </c>
      <c r="F305" s="252" t="s">
        <v>603</v>
      </c>
      <c r="G305" s="186" t="s">
        <v>551</v>
      </c>
      <c r="H305" s="184"/>
      <c r="I305" s="184"/>
      <c r="J305" s="184"/>
      <c r="K305" s="211" t="s">
        <v>88</v>
      </c>
      <c r="L305" s="211" t="s">
        <v>87</v>
      </c>
      <c r="M305" s="9"/>
    </row>
    <row r="306" spans="3:13" ht="17.25">
      <c r="C306" s="13"/>
      <c r="D306" s="360"/>
      <c r="E306" s="254" t="s">
        <v>604</v>
      </c>
      <c r="F306" s="252" t="s">
        <v>604</v>
      </c>
      <c r="G306" s="186" t="s">
        <v>551</v>
      </c>
      <c r="H306" s="184"/>
      <c r="I306" s="184"/>
      <c r="J306" s="184"/>
      <c r="K306" s="211" t="s">
        <v>88</v>
      </c>
      <c r="L306" s="211" t="s">
        <v>87</v>
      </c>
      <c r="M306" s="9"/>
    </row>
    <row r="307" spans="3:13" ht="17.25">
      <c r="C307" s="13"/>
      <c r="D307" s="360"/>
      <c r="E307" s="254" t="s">
        <v>453</v>
      </c>
      <c r="F307" s="252" t="s">
        <v>453</v>
      </c>
      <c r="G307" s="186" t="s">
        <v>551</v>
      </c>
      <c r="H307" s="184"/>
      <c r="I307" s="184"/>
      <c r="J307" s="184"/>
      <c r="K307" s="211" t="s">
        <v>88</v>
      </c>
      <c r="L307" s="211" t="s">
        <v>87</v>
      </c>
      <c r="M307" s="9"/>
    </row>
    <row r="308" spans="3:13" ht="17.25">
      <c r="C308" s="13"/>
      <c r="D308" s="360"/>
      <c r="E308" s="254" t="s">
        <v>605</v>
      </c>
      <c r="F308" s="252" t="s">
        <v>605</v>
      </c>
      <c r="G308" s="186" t="s">
        <v>551</v>
      </c>
      <c r="H308" s="184"/>
      <c r="I308" s="184"/>
      <c r="J308" s="184"/>
      <c r="K308" s="211" t="s">
        <v>88</v>
      </c>
      <c r="L308" s="211" t="s">
        <v>87</v>
      </c>
      <c r="M308" s="9"/>
    </row>
    <row r="309" spans="3:13" ht="17.25">
      <c r="C309" s="13"/>
      <c r="D309" s="360"/>
      <c r="E309" s="254" t="s">
        <v>606</v>
      </c>
      <c r="F309" s="252" t="s">
        <v>606</v>
      </c>
      <c r="G309" s="186" t="s">
        <v>551</v>
      </c>
      <c r="H309" s="184"/>
      <c r="I309" s="184"/>
      <c r="J309" s="184"/>
      <c r="K309" s="211" t="s">
        <v>88</v>
      </c>
      <c r="L309" s="211" t="s">
        <v>87</v>
      </c>
      <c r="M309" s="9"/>
    </row>
    <row r="310" spans="3:13" ht="17.25">
      <c r="C310" s="13"/>
      <c r="D310" s="360"/>
      <c r="E310" s="254" t="s">
        <v>607</v>
      </c>
      <c r="F310" s="252" t="s">
        <v>607</v>
      </c>
      <c r="G310" s="186" t="s">
        <v>551</v>
      </c>
      <c r="H310" s="184"/>
      <c r="I310" s="184"/>
      <c r="J310" s="184"/>
      <c r="K310" s="211" t="s">
        <v>88</v>
      </c>
      <c r="L310" s="211" t="s">
        <v>87</v>
      </c>
      <c r="M310" s="9"/>
    </row>
    <row r="311" spans="3:13" ht="17.25">
      <c r="C311" s="13"/>
      <c r="D311" s="360"/>
      <c r="E311" s="254" t="s">
        <v>608</v>
      </c>
      <c r="F311" s="252" t="s">
        <v>608</v>
      </c>
      <c r="G311" s="186" t="s">
        <v>551</v>
      </c>
      <c r="H311" s="184"/>
      <c r="I311" s="184"/>
      <c r="J311" s="184"/>
      <c r="K311" s="211" t="s">
        <v>88</v>
      </c>
      <c r="L311" s="211" t="s">
        <v>87</v>
      </c>
      <c r="M311" s="9"/>
    </row>
    <row r="312" spans="3:13" ht="17.25">
      <c r="C312" s="13"/>
      <c r="D312" s="360"/>
      <c r="E312" s="254" t="s">
        <v>609</v>
      </c>
      <c r="F312" s="252" t="s">
        <v>609</v>
      </c>
      <c r="G312" s="186" t="s">
        <v>551</v>
      </c>
      <c r="H312" s="184"/>
      <c r="I312" s="184"/>
      <c r="J312" s="184"/>
      <c r="K312" s="211" t="s">
        <v>88</v>
      </c>
      <c r="L312" s="211" t="s">
        <v>87</v>
      </c>
      <c r="M312" s="9"/>
    </row>
    <row r="313" spans="3:13" ht="17.25">
      <c r="C313" s="13"/>
      <c r="D313" s="360"/>
      <c r="E313" s="254" t="s">
        <v>610</v>
      </c>
      <c r="F313" s="252" t="s">
        <v>610</v>
      </c>
      <c r="G313" s="186" t="s">
        <v>551</v>
      </c>
      <c r="H313" s="184"/>
      <c r="I313" s="184"/>
      <c r="J313" s="184"/>
      <c r="K313" s="211" t="s">
        <v>88</v>
      </c>
      <c r="L313" s="211" t="s">
        <v>87</v>
      </c>
      <c r="M313" s="9"/>
    </row>
    <row r="314" spans="3:13" ht="17.25">
      <c r="C314" s="13"/>
      <c r="D314" s="360"/>
      <c r="E314" s="254" t="s">
        <v>611</v>
      </c>
      <c r="F314" s="252" t="s">
        <v>611</v>
      </c>
      <c r="G314" s="186" t="s">
        <v>551</v>
      </c>
      <c r="H314" s="184"/>
      <c r="I314" s="184"/>
      <c r="J314" s="184"/>
      <c r="K314" s="211" t="s">
        <v>88</v>
      </c>
      <c r="L314" s="211" t="s">
        <v>87</v>
      </c>
      <c r="M314" s="9"/>
    </row>
    <row r="315" spans="3:13" ht="17.25">
      <c r="C315" s="13"/>
      <c r="D315" s="360"/>
      <c r="E315" s="254" t="s">
        <v>447</v>
      </c>
      <c r="F315" s="252" t="s">
        <v>447</v>
      </c>
      <c r="G315" s="186" t="s">
        <v>551</v>
      </c>
      <c r="H315" s="184"/>
      <c r="I315" s="184"/>
      <c r="J315" s="184"/>
      <c r="K315" s="211" t="s">
        <v>88</v>
      </c>
      <c r="L315" s="211" t="s">
        <v>87</v>
      </c>
      <c r="M315" s="9"/>
    </row>
    <row r="316" spans="3:13" ht="17.25">
      <c r="C316" s="13"/>
      <c r="D316" s="360"/>
      <c r="E316" s="254" t="s">
        <v>612</v>
      </c>
      <c r="F316" s="252" t="s">
        <v>612</v>
      </c>
      <c r="G316" s="186" t="s">
        <v>551</v>
      </c>
      <c r="H316" s="184"/>
      <c r="I316" s="184"/>
      <c r="J316" s="184"/>
      <c r="K316" s="211" t="s">
        <v>88</v>
      </c>
      <c r="L316" s="211" t="s">
        <v>87</v>
      </c>
      <c r="M316" s="9"/>
    </row>
    <row r="317" spans="3:13" ht="17.25">
      <c r="C317" s="13"/>
      <c r="D317" s="360"/>
      <c r="E317" s="254" t="s">
        <v>613</v>
      </c>
      <c r="F317" s="252" t="s">
        <v>613</v>
      </c>
      <c r="G317" s="186" t="s">
        <v>551</v>
      </c>
      <c r="H317" s="184"/>
      <c r="I317" s="184"/>
      <c r="J317" s="184"/>
      <c r="K317" s="211" t="s">
        <v>88</v>
      </c>
      <c r="L317" s="211" t="s">
        <v>87</v>
      </c>
      <c r="M317" s="9"/>
    </row>
    <row r="318" spans="3:13" ht="17.25">
      <c r="C318" s="13"/>
      <c r="D318" s="360"/>
      <c r="E318" s="254" t="s">
        <v>614</v>
      </c>
      <c r="F318" s="252" t="s">
        <v>614</v>
      </c>
      <c r="G318" s="186" t="s">
        <v>551</v>
      </c>
      <c r="H318" s="184"/>
      <c r="I318" s="184"/>
      <c r="J318" s="184"/>
      <c r="K318" s="211" t="s">
        <v>88</v>
      </c>
      <c r="L318" s="211" t="s">
        <v>87</v>
      </c>
      <c r="M318" s="9"/>
    </row>
    <row r="319" spans="3:13" ht="17.25">
      <c r="C319" s="13"/>
      <c r="D319" s="360"/>
      <c r="E319" s="254" t="s">
        <v>615</v>
      </c>
      <c r="F319" s="252" t="s">
        <v>615</v>
      </c>
      <c r="G319" s="186" t="s">
        <v>551</v>
      </c>
      <c r="H319" s="184"/>
      <c r="I319" s="184"/>
      <c r="J319" s="184"/>
      <c r="K319" s="211" t="s">
        <v>88</v>
      </c>
      <c r="L319" s="211" t="s">
        <v>87</v>
      </c>
      <c r="M319" s="9"/>
    </row>
    <row r="320" spans="3:13" ht="17.25">
      <c r="C320" s="13"/>
      <c r="D320" s="360"/>
      <c r="E320" s="254" t="s">
        <v>456</v>
      </c>
      <c r="F320" s="252" t="s">
        <v>456</v>
      </c>
      <c r="G320" s="186" t="s">
        <v>551</v>
      </c>
      <c r="H320" s="184"/>
      <c r="I320" s="184"/>
      <c r="J320" s="184"/>
      <c r="K320" s="211" t="s">
        <v>88</v>
      </c>
      <c r="L320" s="211" t="s">
        <v>87</v>
      </c>
      <c r="M320" s="9"/>
    </row>
    <row r="321" spans="3:23" ht="17.25">
      <c r="C321" s="13"/>
      <c r="D321" s="360"/>
      <c r="E321" s="254" t="s">
        <v>616</v>
      </c>
      <c r="F321" s="252" t="s">
        <v>616</v>
      </c>
      <c r="G321" s="186" t="s">
        <v>551</v>
      </c>
      <c r="H321" s="184"/>
      <c r="I321" s="184"/>
      <c r="J321" s="184"/>
      <c r="K321" s="211" t="s">
        <v>88</v>
      </c>
      <c r="L321" s="211" t="s">
        <v>87</v>
      </c>
      <c r="M321" s="9"/>
    </row>
    <row r="322" spans="3:23" ht="17.25">
      <c r="C322" s="13"/>
      <c r="D322" s="360"/>
      <c r="E322" s="254" t="s">
        <v>444</v>
      </c>
      <c r="F322" s="252" t="s">
        <v>444</v>
      </c>
      <c r="G322" s="186" t="s">
        <v>551</v>
      </c>
      <c r="H322" s="184"/>
      <c r="I322" s="184"/>
      <c r="J322" s="184"/>
      <c r="K322" s="211" t="s">
        <v>88</v>
      </c>
      <c r="L322" s="211" t="s">
        <v>87</v>
      </c>
      <c r="M322" s="9"/>
    </row>
    <row r="323" spans="3:23" ht="17.25">
      <c r="C323" s="13"/>
      <c r="D323" s="360"/>
      <c r="E323" s="254" t="s">
        <v>443</v>
      </c>
      <c r="F323" s="252" t="s">
        <v>443</v>
      </c>
      <c r="G323" s="186" t="s">
        <v>551</v>
      </c>
      <c r="H323" s="184"/>
      <c r="I323" s="184"/>
      <c r="J323" s="184"/>
      <c r="K323" s="211" t="s">
        <v>88</v>
      </c>
      <c r="L323" s="211" t="s">
        <v>87</v>
      </c>
      <c r="M323" s="9"/>
    </row>
    <row r="324" spans="3:23" ht="17.25">
      <c r="C324" s="13"/>
      <c r="D324" s="360"/>
      <c r="E324" s="254" t="s">
        <v>617</v>
      </c>
      <c r="F324" s="252" t="s">
        <v>617</v>
      </c>
      <c r="G324" s="186" t="s">
        <v>551</v>
      </c>
      <c r="H324" s="184"/>
      <c r="I324" s="184"/>
      <c r="J324" s="184"/>
      <c r="K324" s="211" t="s">
        <v>88</v>
      </c>
      <c r="L324" s="211" t="s">
        <v>87</v>
      </c>
      <c r="M324" s="9"/>
    </row>
    <row r="325" spans="3:23" ht="17.25">
      <c r="C325" s="13"/>
      <c r="D325" s="360"/>
      <c r="E325" s="254" t="s">
        <v>618</v>
      </c>
      <c r="F325" s="252" t="s">
        <v>618</v>
      </c>
      <c r="G325" s="186" t="s">
        <v>551</v>
      </c>
      <c r="H325" s="184"/>
      <c r="I325" s="184"/>
      <c r="J325" s="184"/>
      <c r="K325" s="211" t="s">
        <v>88</v>
      </c>
      <c r="L325" s="211" t="s">
        <v>87</v>
      </c>
      <c r="M325" s="9"/>
    </row>
    <row r="326" spans="3:23" ht="17.25">
      <c r="C326" s="13"/>
      <c r="D326" s="356"/>
      <c r="E326" s="254" t="s">
        <v>619</v>
      </c>
      <c r="F326" s="252" t="s">
        <v>619</v>
      </c>
      <c r="G326" s="186" t="s">
        <v>551</v>
      </c>
      <c r="H326" s="184"/>
      <c r="I326" s="184"/>
      <c r="J326" s="184"/>
      <c r="K326" s="211" t="s">
        <v>88</v>
      </c>
      <c r="L326" s="211" t="s">
        <v>87</v>
      </c>
      <c r="M326" s="9"/>
    </row>
    <row r="327" spans="3:23" ht="17.25">
      <c r="C327" s="13"/>
      <c r="D327" s="263" t="s">
        <v>472</v>
      </c>
      <c r="E327" s="263" t="s">
        <v>472</v>
      </c>
      <c r="F327" s="255" t="s">
        <v>472</v>
      </c>
      <c r="G327" s="186" t="s">
        <v>551</v>
      </c>
      <c r="H327" s="184"/>
      <c r="I327" s="184"/>
      <c r="J327" s="184"/>
      <c r="K327" s="211" t="s">
        <v>88</v>
      </c>
      <c r="L327" s="211" t="s">
        <v>87</v>
      </c>
      <c r="M327" s="9"/>
    </row>
    <row r="328" spans="3:23" ht="17.25" thickBot="1">
      <c r="C328" s="3"/>
      <c r="D328" s="18"/>
      <c r="E328" s="249"/>
      <c r="F328" s="18"/>
      <c r="G328" s="19"/>
      <c r="H328" s="19"/>
      <c r="I328" s="19"/>
      <c r="J328" s="19"/>
      <c r="K328" s="19"/>
      <c r="L328" s="19"/>
      <c r="M328" s="20"/>
    </row>
    <row r="329" spans="3:23" ht="13.5" thickTop="1" thickBot="1"/>
    <row r="330" spans="3:23" ht="32.25" thickBot="1">
      <c r="C330" s="121" t="s">
        <v>667</v>
      </c>
      <c r="D330" s="114"/>
      <c r="E330" s="246"/>
      <c r="F330" s="115"/>
      <c r="G330" s="115"/>
      <c r="H330" s="115"/>
      <c r="I330" s="115"/>
      <c r="J330" s="115"/>
      <c r="K330" s="115"/>
      <c r="L330" s="115"/>
      <c r="M330" s="115"/>
      <c r="N330" s="115"/>
      <c r="O330" s="115"/>
      <c r="P330" s="115"/>
      <c r="Q330" s="115"/>
      <c r="R330" s="115"/>
      <c r="S330" s="115"/>
      <c r="T330" s="115"/>
      <c r="U330" s="115"/>
      <c r="V330" s="115"/>
      <c r="W330" s="116"/>
    </row>
    <row r="331" spans="3:23" ht="16.5">
      <c r="C331" s="111"/>
      <c r="D331" s="112"/>
      <c r="E331" s="247"/>
      <c r="F331" s="112"/>
      <c r="G331" s="112"/>
      <c r="H331" s="256"/>
      <c r="I331" s="256"/>
      <c r="J331" s="256"/>
      <c r="K331" s="256"/>
      <c r="L331" s="256"/>
      <c r="M331" s="256"/>
      <c r="N331" s="256"/>
      <c r="O331" s="256"/>
      <c r="P331" s="256"/>
      <c r="Q331" s="256"/>
      <c r="R331" s="256"/>
      <c r="S331" s="112"/>
      <c r="T331" s="112"/>
      <c r="U331" s="112"/>
      <c r="V331" s="112"/>
      <c r="W331" s="113"/>
    </row>
    <row r="332" spans="3:23" ht="17.25">
      <c r="C332" s="13" t="s">
        <v>2</v>
      </c>
      <c r="D332" s="264" t="s">
        <v>56</v>
      </c>
      <c r="E332" s="209" t="s">
        <v>57</v>
      </c>
      <c r="F332" s="264" t="s">
        <v>435</v>
      </c>
      <c r="G332" s="264" t="s">
        <v>1</v>
      </c>
      <c r="H332" s="264">
        <v>2010</v>
      </c>
      <c r="I332" s="264">
        <v>2011</v>
      </c>
      <c r="J332" s="264">
        <v>2012</v>
      </c>
      <c r="K332" s="264">
        <v>2013</v>
      </c>
      <c r="L332" s="264">
        <v>2014</v>
      </c>
      <c r="M332" s="264">
        <v>2015</v>
      </c>
      <c r="N332" s="264">
        <v>2016</v>
      </c>
      <c r="O332" s="264">
        <v>2017</v>
      </c>
      <c r="P332" s="264">
        <v>2018</v>
      </c>
      <c r="Q332" s="264">
        <v>2019</v>
      </c>
      <c r="R332" s="264">
        <v>2020</v>
      </c>
      <c r="S332" s="264">
        <v>2021</v>
      </c>
      <c r="T332" s="264">
        <v>2022</v>
      </c>
      <c r="U332" s="264" t="s">
        <v>55</v>
      </c>
      <c r="V332" s="264" t="s">
        <v>37</v>
      </c>
      <c r="W332" s="9"/>
    </row>
    <row r="333" spans="3:23" ht="17.25">
      <c r="C333" s="13"/>
      <c r="D333" s="361" t="s">
        <v>473</v>
      </c>
      <c r="E333" s="361" t="s">
        <v>623</v>
      </c>
      <c r="F333" s="183" t="s">
        <v>474</v>
      </c>
      <c r="G333" s="186" t="s">
        <v>475</v>
      </c>
      <c r="H333" s="184"/>
      <c r="I333" s="184"/>
      <c r="J333" s="184"/>
      <c r="K333" s="184"/>
      <c r="L333" s="184"/>
      <c r="M333" s="184"/>
      <c r="N333" s="184"/>
      <c r="O333" s="184"/>
      <c r="P333" s="184"/>
      <c r="Q333" s="184"/>
      <c r="R333" s="184"/>
      <c r="S333" s="184"/>
      <c r="T333" s="184"/>
      <c r="U333" s="211" t="s">
        <v>88</v>
      </c>
      <c r="V333" s="211" t="s">
        <v>87</v>
      </c>
      <c r="W333" s="9"/>
    </row>
    <row r="334" spans="3:23" ht="17.25">
      <c r="C334" s="13"/>
      <c r="D334" s="362"/>
      <c r="E334" s="362"/>
      <c r="F334" s="183" t="s">
        <v>434</v>
      </c>
      <c r="G334" s="186" t="s">
        <v>475</v>
      </c>
      <c r="H334" s="184"/>
      <c r="I334" s="184"/>
      <c r="J334" s="184"/>
      <c r="K334" s="184"/>
      <c r="L334" s="184"/>
      <c r="M334" s="184"/>
      <c r="N334" s="184"/>
      <c r="O334" s="184"/>
      <c r="P334" s="184"/>
      <c r="Q334" s="184"/>
      <c r="R334" s="184"/>
      <c r="S334" s="184"/>
      <c r="T334" s="184"/>
      <c r="U334" s="211" t="s">
        <v>88</v>
      </c>
      <c r="V334" s="211" t="s">
        <v>87</v>
      </c>
      <c r="W334" s="9"/>
    </row>
    <row r="335" spans="3:23" ht="17.25">
      <c r="C335" s="13"/>
      <c r="D335" s="363"/>
      <c r="E335" s="363"/>
      <c r="F335" s="183" t="s">
        <v>476</v>
      </c>
      <c r="G335" s="186" t="s">
        <v>475</v>
      </c>
      <c r="H335" s="184"/>
      <c r="I335" s="184"/>
      <c r="J335" s="184"/>
      <c r="K335" s="184"/>
      <c r="L335" s="184"/>
      <c r="M335" s="184"/>
      <c r="N335" s="184"/>
      <c r="O335" s="184"/>
      <c r="P335" s="184"/>
      <c r="Q335" s="184"/>
      <c r="R335" s="184"/>
      <c r="S335" s="184"/>
      <c r="T335" s="184"/>
      <c r="U335" s="211" t="s">
        <v>88</v>
      </c>
      <c r="V335" s="211" t="s">
        <v>87</v>
      </c>
      <c r="W335" s="9"/>
    </row>
    <row r="336" spans="3:23" ht="17.25">
      <c r="C336" s="13"/>
      <c r="D336" s="360" t="s">
        <v>477</v>
      </c>
      <c r="E336" s="254" t="s">
        <v>624</v>
      </c>
      <c r="F336" s="183" t="s">
        <v>624</v>
      </c>
      <c r="G336" s="186" t="s">
        <v>478</v>
      </c>
      <c r="H336" s="184"/>
      <c r="I336" s="184"/>
      <c r="J336" s="184"/>
      <c r="K336" s="184"/>
      <c r="L336" s="184"/>
      <c r="M336" s="184"/>
      <c r="N336" s="184"/>
      <c r="O336" s="184"/>
      <c r="P336" s="184"/>
      <c r="Q336" s="184"/>
      <c r="R336" s="184"/>
      <c r="S336" s="184"/>
      <c r="T336" s="184"/>
      <c r="U336" s="211" t="s">
        <v>88</v>
      </c>
      <c r="V336" s="211" t="s">
        <v>87</v>
      </c>
      <c r="W336" s="9"/>
    </row>
    <row r="337" spans="1:77" ht="17.25">
      <c r="C337" s="13"/>
      <c r="D337" s="360"/>
      <c r="E337" s="361" t="s">
        <v>479</v>
      </c>
      <c r="F337" s="183" t="s">
        <v>480</v>
      </c>
      <c r="G337" s="186" t="s">
        <v>478</v>
      </c>
      <c r="H337" s="184"/>
      <c r="I337" s="184"/>
      <c r="J337" s="184"/>
      <c r="K337" s="184"/>
      <c r="L337" s="184"/>
      <c r="M337" s="184"/>
      <c r="N337" s="184"/>
      <c r="O337" s="184"/>
      <c r="P337" s="184"/>
      <c r="Q337" s="184"/>
      <c r="R337" s="184"/>
      <c r="S337" s="184"/>
      <c r="T337" s="184"/>
      <c r="U337" s="211" t="s">
        <v>88</v>
      </c>
      <c r="V337" s="211" t="s">
        <v>87</v>
      </c>
      <c r="W337" s="9"/>
    </row>
    <row r="338" spans="1:77" ht="17.25">
      <c r="C338" s="13"/>
      <c r="D338" s="360"/>
      <c r="E338" s="363"/>
      <c r="F338" s="183" t="s">
        <v>625</v>
      </c>
      <c r="G338" s="186" t="s">
        <v>478</v>
      </c>
      <c r="H338" s="184"/>
      <c r="I338" s="184"/>
      <c r="J338" s="184"/>
      <c r="K338" s="184"/>
      <c r="L338" s="184"/>
      <c r="M338" s="184"/>
      <c r="N338" s="184"/>
      <c r="O338" s="184"/>
      <c r="P338" s="184"/>
      <c r="Q338" s="184"/>
      <c r="R338" s="184"/>
      <c r="S338" s="184"/>
      <c r="T338" s="184"/>
      <c r="U338" s="211" t="s">
        <v>88</v>
      </c>
      <c r="V338" s="211" t="s">
        <v>87</v>
      </c>
      <c r="W338" s="9"/>
    </row>
    <row r="339" spans="1:77" ht="17.25">
      <c r="C339" s="13"/>
      <c r="D339" s="356"/>
      <c r="E339" s="254" t="s">
        <v>481</v>
      </c>
      <c r="F339" s="183" t="s">
        <v>481</v>
      </c>
      <c r="G339" s="186" t="s">
        <v>478</v>
      </c>
      <c r="H339" s="184"/>
      <c r="I339" s="184"/>
      <c r="J339" s="184"/>
      <c r="K339" s="184"/>
      <c r="L339" s="184"/>
      <c r="M339" s="184"/>
      <c r="N339" s="184"/>
      <c r="O339" s="184"/>
      <c r="P339" s="184"/>
      <c r="Q339" s="184"/>
      <c r="R339" s="184"/>
      <c r="S339" s="184"/>
      <c r="T339" s="184"/>
      <c r="U339" s="211" t="s">
        <v>88</v>
      </c>
      <c r="V339" s="211" t="s">
        <v>87</v>
      </c>
      <c r="W339" s="9"/>
    </row>
    <row r="340" spans="1:77" ht="17.25" thickBot="1">
      <c r="C340" s="3"/>
      <c r="D340" s="18"/>
      <c r="E340" s="249"/>
      <c r="F340" s="18"/>
      <c r="G340" s="18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20"/>
    </row>
    <row r="341" spans="1:77" ht="13.5" thickTop="1" thickBot="1"/>
    <row r="342" spans="1:77" s="203" customFormat="1" ht="35.1" customHeight="1" thickBot="1">
      <c r="A342" s="195"/>
      <c r="B342" s="195"/>
      <c r="C342" s="121" t="s">
        <v>795</v>
      </c>
      <c r="D342" s="114"/>
      <c r="E342" s="246"/>
      <c r="F342" s="115"/>
      <c r="G342" s="115"/>
      <c r="H342" s="115"/>
      <c r="I342" s="115"/>
      <c r="J342" s="115"/>
      <c r="K342" s="115"/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  <c r="V342" s="116"/>
      <c r="AQ342" s="285"/>
      <c r="AR342" s="285"/>
      <c r="AS342" s="285"/>
      <c r="AT342" s="285"/>
      <c r="AU342" s="285"/>
      <c r="AV342" s="285"/>
      <c r="AW342" s="285"/>
      <c r="AX342" s="285"/>
      <c r="AY342" s="285"/>
      <c r="AZ342" s="285"/>
      <c r="BA342" s="285"/>
      <c r="BB342" s="285"/>
      <c r="BC342" s="285"/>
      <c r="BD342" s="285"/>
      <c r="BE342" s="285"/>
      <c r="BF342" s="285"/>
      <c r="BG342" s="285"/>
      <c r="BH342" s="285"/>
      <c r="BI342" s="285"/>
    </row>
    <row r="343" spans="1:77" s="120" customFormat="1" ht="18" customHeight="1">
      <c r="A343" s="195"/>
      <c r="B343" s="195"/>
      <c r="C343" s="111"/>
      <c r="D343" s="112"/>
      <c r="E343" s="247"/>
      <c r="F343" s="112"/>
      <c r="G343" s="112"/>
      <c r="H343" s="112"/>
      <c r="I343" s="112"/>
      <c r="J343" s="112"/>
      <c r="K343" s="112"/>
      <c r="L343" s="112"/>
      <c r="M343" s="112"/>
      <c r="N343" s="112"/>
      <c r="O343" s="112"/>
      <c r="P343" s="112"/>
      <c r="Q343" s="112"/>
      <c r="R343" s="112"/>
      <c r="S343" s="112"/>
      <c r="T343" s="112"/>
      <c r="U343" s="112"/>
      <c r="V343" s="113"/>
      <c r="W343" s="203"/>
      <c r="X343" s="203"/>
      <c r="Y343" s="203"/>
      <c r="Z343" s="203"/>
      <c r="AA343" s="203"/>
      <c r="AB343" s="203"/>
      <c r="AC343" s="203"/>
      <c r="AD343" s="203"/>
      <c r="AE343" s="203"/>
      <c r="AF343" s="203"/>
      <c r="AG343" s="203"/>
      <c r="AH343" s="203"/>
      <c r="AI343" s="203"/>
      <c r="AJ343" s="203"/>
      <c r="AK343" s="203"/>
      <c r="AL343" s="203"/>
      <c r="AM343" s="203"/>
      <c r="AQ343" s="285"/>
      <c r="AR343" s="285"/>
      <c r="AS343" s="285"/>
      <c r="AT343" s="285"/>
      <c r="AU343" s="285"/>
      <c r="AV343" s="285"/>
      <c r="AW343" s="285"/>
      <c r="AX343" s="285"/>
      <c r="AY343" s="285"/>
      <c r="AZ343" s="285"/>
      <c r="BA343" s="285"/>
      <c r="BB343" s="285"/>
      <c r="BC343" s="285"/>
      <c r="BD343" s="285"/>
      <c r="BE343" s="285"/>
      <c r="BF343" s="285"/>
      <c r="BG343" s="285"/>
      <c r="BH343" s="285"/>
      <c r="BI343" s="285"/>
    </row>
    <row r="344" spans="1:77" s="208" customFormat="1" ht="18" customHeight="1">
      <c r="A344" s="195"/>
      <c r="B344" s="195"/>
      <c r="C344" s="13" t="s">
        <v>2</v>
      </c>
      <c r="D344" s="274" t="s">
        <v>56</v>
      </c>
      <c r="E344" s="209" t="s">
        <v>57</v>
      </c>
      <c r="F344" s="274" t="s">
        <v>435</v>
      </c>
      <c r="G344" s="274" t="s">
        <v>1</v>
      </c>
      <c r="H344" s="274">
        <v>2010</v>
      </c>
      <c r="I344" s="274">
        <v>2011</v>
      </c>
      <c r="J344" s="274">
        <v>2012</v>
      </c>
      <c r="K344" s="274">
        <v>2013</v>
      </c>
      <c r="L344" s="274">
        <v>2014</v>
      </c>
      <c r="M344" s="274">
        <v>2015</v>
      </c>
      <c r="N344" s="274">
        <v>2016</v>
      </c>
      <c r="O344" s="274">
        <v>2017</v>
      </c>
      <c r="P344" s="274">
        <v>2018</v>
      </c>
      <c r="Q344" s="274">
        <v>2019</v>
      </c>
      <c r="R344" s="274">
        <v>2020</v>
      </c>
      <c r="S344" s="274">
        <v>2021</v>
      </c>
      <c r="T344" s="274" t="s">
        <v>55</v>
      </c>
      <c r="U344" s="274" t="s">
        <v>37</v>
      </c>
      <c r="V344" s="9"/>
      <c r="W344" s="203"/>
      <c r="X344" s="203"/>
      <c r="Y344" s="203"/>
      <c r="Z344" s="203"/>
      <c r="AA344" s="203"/>
      <c r="AB344" s="203"/>
      <c r="AC344" s="203"/>
      <c r="AD344" s="203"/>
      <c r="AE344" s="203"/>
      <c r="AF344" s="203"/>
      <c r="AG344" s="203"/>
      <c r="AH344" s="203"/>
      <c r="AI344" s="203"/>
      <c r="AJ344" s="203"/>
      <c r="AK344" s="203"/>
      <c r="AL344" s="203"/>
      <c r="AM344" s="203"/>
      <c r="AQ344" s="285"/>
      <c r="AR344" s="285"/>
      <c r="AS344" s="285"/>
      <c r="AT344" s="285"/>
      <c r="AU344" s="285"/>
      <c r="AV344" s="285"/>
      <c r="AW344" s="285"/>
      <c r="AX344" s="285"/>
      <c r="AY344" s="285"/>
      <c r="AZ344" s="285"/>
      <c r="BA344" s="285"/>
      <c r="BB344" s="285"/>
      <c r="BC344" s="285"/>
      <c r="BD344" s="285"/>
      <c r="BE344" s="285"/>
      <c r="BF344" s="285"/>
      <c r="BG344" s="285"/>
      <c r="BH344" s="285"/>
      <c r="BI344" s="285"/>
      <c r="BJ344" s="120"/>
      <c r="BK344" s="120"/>
      <c r="BL344" s="120"/>
      <c r="BM344" s="120"/>
      <c r="BN344" s="120"/>
      <c r="BO344" s="120"/>
      <c r="BP344" s="120"/>
      <c r="BQ344" s="120"/>
      <c r="BR344" s="120"/>
      <c r="BS344" s="120"/>
      <c r="BT344" s="120"/>
      <c r="BU344" s="120"/>
      <c r="BV344" s="120"/>
      <c r="BW344" s="120"/>
      <c r="BX344" s="120"/>
      <c r="BY344" s="120"/>
    </row>
    <row r="345" spans="1:77" s="208" customFormat="1" ht="18" customHeight="1">
      <c r="A345" s="195"/>
      <c r="B345" s="195"/>
      <c r="C345" s="13"/>
      <c r="D345" s="355" t="s">
        <v>776</v>
      </c>
      <c r="E345" s="365" t="s">
        <v>777</v>
      </c>
      <c r="F345" s="183" t="s">
        <v>778</v>
      </c>
      <c r="G345" s="186" t="s">
        <v>779</v>
      </c>
      <c r="H345" s="184"/>
      <c r="I345" s="184"/>
      <c r="J345" s="184"/>
      <c r="K345" s="184"/>
      <c r="L345" s="184"/>
      <c r="M345" s="184"/>
      <c r="N345" s="184"/>
      <c r="O345" s="184"/>
      <c r="P345" s="184"/>
      <c r="Q345" s="184"/>
      <c r="R345" s="184"/>
      <c r="S345" s="184"/>
      <c r="T345" s="278" t="s">
        <v>88</v>
      </c>
      <c r="U345" s="278" t="s">
        <v>87</v>
      </c>
      <c r="V345" s="9"/>
      <c r="W345" s="203"/>
      <c r="X345" s="203"/>
      <c r="Y345" s="203"/>
      <c r="Z345" s="203"/>
      <c r="AA345" s="203"/>
      <c r="AB345" s="203"/>
      <c r="AC345" s="203"/>
      <c r="AD345" s="203"/>
      <c r="AE345" s="203"/>
      <c r="AF345" s="203"/>
      <c r="AG345" s="203"/>
      <c r="AH345" s="203"/>
      <c r="AI345" s="203"/>
      <c r="AJ345" s="203"/>
      <c r="AK345" s="203"/>
      <c r="AL345" s="203"/>
      <c r="AM345" s="203"/>
      <c r="AQ345" s="285"/>
      <c r="AR345" s="285"/>
      <c r="AS345" s="285"/>
      <c r="AT345" s="285"/>
      <c r="AU345" s="285"/>
      <c r="AV345" s="285"/>
      <c r="AW345" s="285"/>
      <c r="AX345" s="285"/>
      <c r="AY345" s="285"/>
      <c r="AZ345" s="285"/>
      <c r="BA345" s="285"/>
      <c r="BB345" s="285"/>
      <c r="BC345" s="285"/>
      <c r="BD345" s="285"/>
      <c r="BE345" s="285"/>
      <c r="BF345" s="285"/>
      <c r="BG345" s="285"/>
      <c r="BH345" s="285"/>
      <c r="BI345" s="285"/>
      <c r="BJ345" s="120"/>
      <c r="BK345" s="120"/>
      <c r="BL345" s="120"/>
      <c r="BM345" s="120"/>
      <c r="BN345" s="120"/>
      <c r="BO345" s="120"/>
      <c r="BP345" s="120"/>
      <c r="BQ345" s="120"/>
      <c r="BR345" s="120"/>
      <c r="BS345" s="120"/>
      <c r="BT345" s="120"/>
      <c r="BU345" s="120"/>
      <c r="BV345" s="120"/>
      <c r="BW345" s="120"/>
      <c r="BX345" s="120"/>
      <c r="BY345" s="120"/>
    </row>
    <row r="346" spans="1:77" s="208" customFormat="1" ht="18" customHeight="1">
      <c r="A346" s="195"/>
      <c r="B346" s="195"/>
      <c r="C346" s="13"/>
      <c r="D346" s="360"/>
      <c r="E346" s="365"/>
      <c r="F346" s="183" t="s">
        <v>780</v>
      </c>
      <c r="G346" s="186" t="s">
        <v>779</v>
      </c>
      <c r="H346" s="184"/>
      <c r="I346" s="184"/>
      <c r="J346" s="184"/>
      <c r="K346" s="184"/>
      <c r="L346" s="184"/>
      <c r="M346" s="184"/>
      <c r="N346" s="184"/>
      <c r="O346" s="184"/>
      <c r="P346" s="184"/>
      <c r="Q346" s="184"/>
      <c r="R346" s="184"/>
      <c r="S346" s="184"/>
      <c r="T346" s="278" t="s">
        <v>88</v>
      </c>
      <c r="U346" s="278" t="s">
        <v>87</v>
      </c>
      <c r="V346" s="9"/>
      <c r="W346" s="203"/>
      <c r="X346" s="203"/>
      <c r="Y346" s="203"/>
      <c r="Z346" s="203"/>
      <c r="AA346" s="203"/>
      <c r="AB346" s="203"/>
      <c r="AC346" s="203"/>
      <c r="AD346" s="203"/>
      <c r="AE346" s="203"/>
      <c r="AF346" s="203"/>
      <c r="AG346" s="203"/>
      <c r="AH346" s="203"/>
      <c r="AI346" s="203"/>
      <c r="AJ346" s="203"/>
      <c r="AK346" s="203"/>
      <c r="AL346" s="203"/>
      <c r="AM346" s="203"/>
      <c r="AQ346" s="285"/>
      <c r="AR346" s="285"/>
      <c r="AS346" s="285"/>
      <c r="AT346" s="285"/>
      <c r="AU346" s="285"/>
      <c r="AV346" s="285"/>
      <c r="AW346" s="285"/>
      <c r="AX346" s="285"/>
      <c r="AY346" s="285"/>
      <c r="AZ346" s="285"/>
      <c r="BA346" s="285"/>
      <c r="BB346" s="285"/>
      <c r="BC346" s="285"/>
      <c r="BD346" s="285"/>
      <c r="BE346" s="285"/>
      <c r="BF346" s="285"/>
      <c r="BG346" s="285"/>
      <c r="BH346" s="285"/>
      <c r="BI346" s="285"/>
      <c r="BJ346" s="120"/>
      <c r="BK346" s="120"/>
      <c r="BL346" s="120"/>
      <c r="BM346" s="120"/>
      <c r="BN346" s="120"/>
      <c r="BO346" s="120"/>
      <c r="BP346" s="120"/>
      <c r="BQ346" s="120"/>
      <c r="BR346" s="120"/>
      <c r="BS346" s="120"/>
      <c r="BT346" s="120"/>
      <c r="BU346" s="120"/>
      <c r="BV346" s="120"/>
      <c r="BW346" s="120"/>
      <c r="BX346" s="120"/>
      <c r="BY346" s="120"/>
    </row>
    <row r="347" spans="1:77" s="208" customFormat="1" ht="18" customHeight="1">
      <c r="A347" s="195"/>
      <c r="B347" s="195"/>
      <c r="C347" s="13"/>
      <c r="D347" s="360"/>
      <c r="E347" s="365"/>
      <c r="F347" s="183" t="s">
        <v>781</v>
      </c>
      <c r="G347" s="186" t="s">
        <v>779</v>
      </c>
      <c r="H347" s="184"/>
      <c r="I347" s="184"/>
      <c r="J347" s="184"/>
      <c r="K347" s="184"/>
      <c r="L347" s="184"/>
      <c r="M347" s="184"/>
      <c r="N347" s="184"/>
      <c r="O347" s="184"/>
      <c r="P347" s="184"/>
      <c r="Q347" s="184"/>
      <c r="R347" s="184"/>
      <c r="S347" s="184"/>
      <c r="T347" s="278" t="s">
        <v>88</v>
      </c>
      <c r="U347" s="278" t="s">
        <v>87</v>
      </c>
      <c r="V347" s="9"/>
      <c r="W347" s="203"/>
      <c r="X347" s="203"/>
      <c r="Y347" s="203"/>
      <c r="Z347" s="203"/>
      <c r="AA347" s="203"/>
      <c r="AB347" s="203"/>
      <c r="AC347" s="203"/>
      <c r="AD347" s="203"/>
      <c r="AE347" s="203"/>
      <c r="AF347" s="203"/>
      <c r="AG347" s="203"/>
      <c r="AH347" s="203"/>
      <c r="AI347" s="203"/>
      <c r="AJ347" s="203"/>
      <c r="AK347" s="203"/>
      <c r="AL347" s="203"/>
      <c r="AM347" s="203"/>
      <c r="AQ347" s="285"/>
      <c r="AR347" s="285"/>
      <c r="AS347" s="285"/>
      <c r="AT347" s="285"/>
      <c r="AU347" s="285"/>
      <c r="AV347" s="285"/>
      <c r="AW347" s="285"/>
      <c r="AX347" s="285"/>
      <c r="AY347" s="285"/>
      <c r="AZ347" s="285"/>
      <c r="BA347" s="285"/>
      <c r="BB347" s="285"/>
      <c r="BC347" s="285"/>
      <c r="BD347" s="285"/>
      <c r="BE347" s="285"/>
      <c r="BF347" s="285"/>
      <c r="BG347" s="285"/>
      <c r="BH347" s="285"/>
      <c r="BI347" s="285"/>
      <c r="BJ347" s="120"/>
      <c r="BK347" s="120"/>
      <c r="BL347" s="120"/>
      <c r="BM347" s="120"/>
      <c r="BN347" s="120"/>
      <c r="BO347" s="120"/>
      <c r="BP347" s="120"/>
      <c r="BQ347" s="120"/>
      <c r="BR347" s="120"/>
      <c r="BS347" s="120"/>
      <c r="BT347" s="120"/>
      <c r="BU347" s="120"/>
      <c r="BV347" s="120"/>
      <c r="BW347" s="120"/>
      <c r="BX347" s="120"/>
      <c r="BY347" s="120"/>
    </row>
    <row r="348" spans="1:77" s="208" customFormat="1" ht="18" customHeight="1">
      <c r="A348" s="195"/>
      <c r="B348" s="195"/>
      <c r="C348" s="13"/>
      <c r="D348" s="360"/>
      <c r="E348" s="365"/>
      <c r="F348" s="183" t="s">
        <v>792</v>
      </c>
      <c r="G348" s="186" t="s">
        <v>779</v>
      </c>
      <c r="H348" s="184"/>
      <c r="I348" s="184"/>
      <c r="J348" s="184"/>
      <c r="K348" s="184"/>
      <c r="L348" s="184"/>
      <c r="M348" s="184"/>
      <c r="N348" s="184"/>
      <c r="O348" s="184"/>
      <c r="P348" s="184"/>
      <c r="Q348" s="184"/>
      <c r="R348" s="184"/>
      <c r="S348" s="184"/>
      <c r="T348" s="278" t="s">
        <v>88</v>
      </c>
      <c r="U348" s="278" t="s">
        <v>87</v>
      </c>
      <c r="V348" s="9"/>
      <c r="W348" s="203"/>
      <c r="X348" s="203"/>
      <c r="Y348" s="203"/>
      <c r="Z348" s="203"/>
      <c r="AA348" s="203"/>
      <c r="AB348" s="203"/>
      <c r="AC348" s="203"/>
      <c r="AD348" s="203"/>
      <c r="AE348" s="203"/>
      <c r="AF348" s="203"/>
      <c r="AG348" s="203"/>
      <c r="AH348" s="203"/>
      <c r="AI348" s="203"/>
      <c r="AJ348" s="203"/>
      <c r="AK348" s="203"/>
      <c r="AL348" s="203"/>
      <c r="AM348" s="203"/>
      <c r="AQ348" s="285"/>
      <c r="AR348" s="285"/>
      <c r="AS348" s="285"/>
      <c r="AT348" s="285"/>
      <c r="AU348" s="285"/>
      <c r="AV348" s="285"/>
      <c r="AW348" s="285"/>
      <c r="AX348" s="285"/>
      <c r="AY348" s="285"/>
      <c r="AZ348" s="285"/>
      <c r="BA348" s="285"/>
      <c r="BB348" s="285"/>
      <c r="BC348" s="285"/>
      <c r="BD348" s="285"/>
      <c r="BE348" s="285"/>
      <c r="BF348" s="285"/>
      <c r="BG348" s="285"/>
      <c r="BH348" s="285"/>
      <c r="BI348" s="285"/>
      <c r="BJ348" s="120"/>
      <c r="BK348" s="120"/>
      <c r="BL348" s="120"/>
      <c r="BM348" s="120"/>
      <c r="BN348" s="120"/>
      <c r="BO348" s="120"/>
      <c r="BP348" s="120"/>
      <c r="BQ348" s="120"/>
      <c r="BR348" s="120"/>
      <c r="BS348" s="120"/>
      <c r="BT348" s="120"/>
      <c r="BU348" s="120"/>
      <c r="BV348" s="120"/>
      <c r="BW348" s="120"/>
      <c r="BX348" s="120"/>
      <c r="BY348" s="120"/>
    </row>
    <row r="349" spans="1:77" s="208" customFormat="1" ht="18" customHeight="1">
      <c r="A349" s="195"/>
      <c r="B349" s="195"/>
      <c r="C349" s="13"/>
      <c r="D349" s="360"/>
      <c r="E349" s="365"/>
      <c r="F349" s="183" t="s">
        <v>782</v>
      </c>
      <c r="G349" s="186" t="s">
        <v>779</v>
      </c>
      <c r="H349" s="184"/>
      <c r="I349" s="184"/>
      <c r="J349" s="184"/>
      <c r="K349" s="184"/>
      <c r="L349" s="184"/>
      <c r="M349" s="184"/>
      <c r="N349" s="184"/>
      <c r="O349" s="184"/>
      <c r="P349" s="184"/>
      <c r="Q349" s="184"/>
      <c r="R349" s="184"/>
      <c r="S349" s="184"/>
      <c r="T349" s="278" t="s">
        <v>88</v>
      </c>
      <c r="U349" s="278" t="s">
        <v>87</v>
      </c>
      <c r="V349" s="9"/>
      <c r="W349" s="203"/>
      <c r="X349" s="203"/>
      <c r="Y349" s="203"/>
      <c r="Z349" s="203"/>
      <c r="AA349" s="203"/>
      <c r="AB349" s="203"/>
      <c r="AC349" s="203"/>
      <c r="AD349" s="203"/>
      <c r="AE349" s="203"/>
      <c r="AF349" s="203"/>
      <c r="AG349" s="203"/>
      <c r="AH349" s="203"/>
      <c r="AI349" s="203"/>
      <c r="AJ349" s="203"/>
      <c r="AK349" s="203"/>
      <c r="AL349" s="203"/>
      <c r="AM349" s="203"/>
      <c r="AQ349" s="285"/>
      <c r="AR349" s="285"/>
      <c r="AS349" s="285"/>
      <c r="AT349" s="285"/>
      <c r="AU349" s="285"/>
      <c r="AV349" s="285"/>
      <c r="AW349" s="285"/>
      <c r="AX349" s="285"/>
      <c r="AY349" s="285"/>
      <c r="AZ349" s="285"/>
      <c r="BA349" s="285"/>
      <c r="BB349" s="285"/>
      <c r="BC349" s="285"/>
      <c r="BD349" s="285"/>
      <c r="BE349" s="285"/>
      <c r="BF349" s="285"/>
      <c r="BG349" s="285"/>
      <c r="BH349" s="285"/>
      <c r="BI349" s="285"/>
      <c r="BJ349" s="120"/>
      <c r="BK349" s="120"/>
      <c r="BL349" s="120"/>
      <c r="BM349" s="120"/>
      <c r="BN349" s="120"/>
      <c r="BO349" s="120"/>
      <c r="BP349" s="120"/>
      <c r="BQ349" s="120"/>
      <c r="BR349" s="120"/>
      <c r="BS349" s="120"/>
      <c r="BT349" s="120"/>
      <c r="BU349" s="120"/>
      <c r="BV349" s="120"/>
      <c r="BW349" s="120"/>
      <c r="BX349" s="120"/>
      <c r="BY349" s="120"/>
    </row>
    <row r="350" spans="1:77" s="208" customFormat="1" ht="18" customHeight="1">
      <c r="A350" s="195"/>
      <c r="B350" s="195"/>
      <c r="C350" s="13"/>
      <c r="D350" s="360"/>
      <c r="E350" s="365"/>
      <c r="F350" s="183" t="s">
        <v>482</v>
      </c>
      <c r="G350" s="186" t="s">
        <v>779</v>
      </c>
      <c r="H350" s="184"/>
      <c r="I350" s="184"/>
      <c r="J350" s="184"/>
      <c r="K350" s="184"/>
      <c r="L350" s="184"/>
      <c r="M350" s="184"/>
      <c r="N350" s="184"/>
      <c r="O350" s="184"/>
      <c r="P350" s="184"/>
      <c r="Q350" s="184"/>
      <c r="R350" s="184"/>
      <c r="S350" s="184"/>
      <c r="T350" s="278" t="s">
        <v>88</v>
      </c>
      <c r="U350" s="278" t="s">
        <v>87</v>
      </c>
      <c r="V350" s="9"/>
      <c r="W350" s="203"/>
      <c r="X350" s="203"/>
      <c r="Y350" s="203"/>
      <c r="Z350" s="203"/>
      <c r="AA350" s="203"/>
      <c r="AB350" s="203"/>
      <c r="AC350" s="203"/>
      <c r="AD350" s="203"/>
      <c r="AE350" s="203"/>
      <c r="AF350" s="203"/>
      <c r="AG350" s="203"/>
      <c r="AH350" s="203"/>
      <c r="AI350" s="203"/>
      <c r="AJ350" s="203"/>
      <c r="AK350" s="203"/>
      <c r="AL350" s="203"/>
      <c r="AM350" s="203"/>
      <c r="AQ350" s="285"/>
      <c r="AR350" s="285"/>
      <c r="AS350" s="285"/>
      <c r="AT350" s="285"/>
      <c r="AU350" s="285"/>
      <c r="AV350" s="285"/>
      <c r="AW350" s="285"/>
      <c r="AX350" s="285"/>
      <c r="AY350" s="285"/>
      <c r="AZ350" s="285"/>
      <c r="BA350" s="285"/>
      <c r="BB350" s="285"/>
      <c r="BC350" s="285"/>
      <c r="BD350" s="285"/>
      <c r="BE350" s="285"/>
      <c r="BF350" s="285"/>
      <c r="BG350" s="285"/>
      <c r="BH350" s="285"/>
      <c r="BI350" s="285"/>
      <c r="BJ350" s="120"/>
      <c r="BK350" s="120"/>
      <c r="BL350" s="120"/>
      <c r="BM350" s="120"/>
      <c r="BN350" s="120"/>
      <c r="BO350" s="120"/>
      <c r="BP350" s="120"/>
      <c r="BQ350" s="120"/>
      <c r="BR350" s="120"/>
      <c r="BS350" s="120"/>
      <c r="BT350" s="120"/>
      <c r="BU350" s="120"/>
      <c r="BV350" s="120"/>
      <c r="BW350" s="120"/>
      <c r="BX350" s="120"/>
      <c r="BY350" s="120"/>
    </row>
    <row r="351" spans="1:77" s="208" customFormat="1" ht="18" customHeight="1">
      <c r="A351" s="195"/>
      <c r="B351" s="195"/>
      <c r="C351" s="13"/>
      <c r="D351" s="360"/>
      <c r="E351" s="365"/>
      <c r="F351" s="183" t="s">
        <v>783</v>
      </c>
      <c r="G351" s="186" t="s">
        <v>779</v>
      </c>
      <c r="H351" s="184"/>
      <c r="I351" s="184"/>
      <c r="J351" s="184"/>
      <c r="K351" s="184"/>
      <c r="L351" s="184"/>
      <c r="M351" s="184"/>
      <c r="N351" s="184"/>
      <c r="O351" s="184"/>
      <c r="P351" s="184"/>
      <c r="Q351" s="184"/>
      <c r="R351" s="184"/>
      <c r="S351" s="184"/>
      <c r="T351" s="278" t="s">
        <v>88</v>
      </c>
      <c r="U351" s="278" t="s">
        <v>87</v>
      </c>
      <c r="V351" s="9"/>
      <c r="W351" s="203"/>
      <c r="X351" s="203"/>
      <c r="Y351" s="203"/>
      <c r="Z351" s="203"/>
      <c r="AA351" s="203"/>
      <c r="AB351" s="203"/>
      <c r="AC351" s="203"/>
      <c r="AD351" s="203"/>
      <c r="AE351" s="203"/>
      <c r="AF351" s="203"/>
      <c r="AG351" s="203"/>
      <c r="AH351" s="203"/>
      <c r="AI351" s="203"/>
      <c r="AJ351" s="203"/>
      <c r="AK351" s="203"/>
      <c r="AL351" s="203"/>
      <c r="AM351" s="203"/>
      <c r="AQ351" s="285"/>
      <c r="AR351" s="285"/>
      <c r="AS351" s="285"/>
      <c r="AT351" s="285"/>
      <c r="AU351" s="285"/>
      <c r="AV351" s="285"/>
      <c r="AW351" s="285"/>
      <c r="AX351" s="285"/>
      <c r="AY351" s="285"/>
      <c r="AZ351" s="285"/>
      <c r="BA351" s="285"/>
      <c r="BB351" s="285"/>
      <c r="BC351" s="285"/>
      <c r="BD351" s="285"/>
      <c r="BE351" s="285"/>
      <c r="BF351" s="285"/>
      <c r="BG351" s="285"/>
      <c r="BH351" s="285"/>
      <c r="BI351" s="285"/>
      <c r="BJ351" s="120"/>
      <c r="BK351" s="120"/>
      <c r="BL351" s="120"/>
      <c r="BM351" s="120"/>
      <c r="BN351" s="120"/>
      <c r="BO351" s="120"/>
      <c r="BP351" s="120"/>
      <c r="BQ351" s="120"/>
      <c r="BR351" s="120"/>
      <c r="BS351" s="120"/>
      <c r="BT351" s="120"/>
      <c r="BU351" s="120"/>
      <c r="BV351" s="120"/>
      <c r="BW351" s="120"/>
      <c r="BX351" s="120"/>
      <c r="BY351" s="120"/>
    </row>
    <row r="352" spans="1:77" s="208" customFormat="1" ht="18" customHeight="1">
      <c r="A352" s="195"/>
      <c r="B352" s="195"/>
      <c r="C352" s="13"/>
      <c r="D352" s="360"/>
      <c r="E352" s="365"/>
      <c r="F352" s="183" t="s">
        <v>784</v>
      </c>
      <c r="G352" s="186" t="s">
        <v>779</v>
      </c>
      <c r="H352" s="184"/>
      <c r="I352" s="184"/>
      <c r="J352" s="184"/>
      <c r="K352" s="184"/>
      <c r="L352" s="184"/>
      <c r="M352" s="184"/>
      <c r="N352" s="184"/>
      <c r="O352" s="184"/>
      <c r="P352" s="184"/>
      <c r="Q352" s="184"/>
      <c r="R352" s="184"/>
      <c r="S352" s="184"/>
      <c r="T352" s="278" t="s">
        <v>88</v>
      </c>
      <c r="U352" s="278" t="s">
        <v>87</v>
      </c>
      <c r="V352" s="9"/>
      <c r="W352" s="203"/>
      <c r="X352" s="203"/>
      <c r="Y352" s="203"/>
      <c r="Z352" s="203"/>
      <c r="AA352" s="203"/>
      <c r="AB352" s="203"/>
      <c r="AC352" s="203"/>
      <c r="AD352" s="203"/>
      <c r="AE352" s="203"/>
      <c r="AF352" s="203"/>
      <c r="AG352" s="203"/>
      <c r="AH352" s="203"/>
      <c r="AI352" s="203"/>
      <c r="AJ352" s="203"/>
      <c r="AK352" s="203"/>
      <c r="AL352" s="203"/>
      <c r="AM352" s="203"/>
      <c r="AQ352" s="285"/>
      <c r="AR352" s="285"/>
      <c r="AS352" s="285"/>
      <c r="AT352" s="285"/>
      <c r="AU352" s="285"/>
      <c r="AV352" s="285"/>
      <c r="AW352" s="285"/>
      <c r="AX352" s="285"/>
      <c r="AY352" s="285"/>
      <c r="AZ352" s="285"/>
      <c r="BA352" s="285"/>
      <c r="BB352" s="285"/>
      <c r="BC352" s="285"/>
      <c r="BD352" s="285"/>
      <c r="BE352" s="285"/>
      <c r="BF352" s="285"/>
      <c r="BG352" s="285"/>
      <c r="BH352" s="285"/>
      <c r="BI352" s="285"/>
      <c r="BJ352" s="120"/>
      <c r="BK352" s="120"/>
      <c r="BL352" s="120"/>
      <c r="BM352" s="120"/>
      <c r="BN352" s="120"/>
      <c r="BO352" s="120"/>
      <c r="BP352" s="120"/>
      <c r="BQ352" s="120"/>
      <c r="BR352" s="120"/>
      <c r="BS352" s="120"/>
      <c r="BT352" s="120"/>
      <c r="BU352" s="120"/>
      <c r="BV352" s="120"/>
      <c r="BW352" s="120"/>
      <c r="BX352" s="120"/>
      <c r="BY352" s="120"/>
    </row>
    <row r="353" spans="1:85" s="208" customFormat="1" ht="18" customHeight="1">
      <c r="A353" s="195"/>
      <c r="B353" s="195"/>
      <c r="C353" s="13"/>
      <c r="D353" s="360"/>
      <c r="E353" s="365"/>
      <c r="F353" s="183" t="s">
        <v>785</v>
      </c>
      <c r="G353" s="186" t="s">
        <v>779</v>
      </c>
      <c r="H353" s="184"/>
      <c r="I353" s="184"/>
      <c r="J353" s="184"/>
      <c r="K353" s="184"/>
      <c r="L353" s="184"/>
      <c r="M353" s="184"/>
      <c r="N353" s="184"/>
      <c r="O353" s="184"/>
      <c r="P353" s="184"/>
      <c r="Q353" s="184"/>
      <c r="R353" s="184"/>
      <c r="S353" s="184"/>
      <c r="T353" s="278" t="s">
        <v>88</v>
      </c>
      <c r="U353" s="278" t="s">
        <v>87</v>
      </c>
      <c r="V353" s="9"/>
      <c r="W353" s="203"/>
      <c r="X353" s="203"/>
      <c r="Y353" s="203"/>
      <c r="Z353" s="203"/>
      <c r="AA353" s="203"/>
      <c r="AB353" s="203"/>
      <c r="AC353" s="203"/>
      <c r="AD353" s="203"/>
      <c r="AE353" s="203"/>
      <c r="AF353" s="203"/>
      <c r="AG353" s="203"/>
      <c r="AH353" s="203"/>
      <c r="AI353" s="203"/>
      <c r="AJ353" s="203"/>
      <c r="AK353" s="203"/>
      <c r="AL353" s="203"/>
      <c r="AM353" s="203"/>
      <c r="AQ353" s="39"/>
      <c r="AR353" s="39"/>
      <c r="AS353" s="39"/>
      <c r="AT353" s="39"/>
      <c r="AU353" s="39"/>
      <c r="AV353" s="39"/>
      <c r="AW353" s="39"/>
      <c r="AX353" s="39"/>
      <c r="AY353" s="39"/>
      <c r="AZ353" s="39"/>
      <c r="BA353" s="39"/>
      <c r="BB353" s="39"/>
      <c r="BC353" s="39"/>
      <c r="BD353" s="39"/>
      <c r="BE353" s="285"/>
      <c r="BF353" s="285"/>
      <c r="BG353" s="285"/>
      <c r="BH353" s="285"/>
      <c r="BI353" s="285"/>
      <c r="BJ353" s="120"/>
      <c r="BK353" s="120"/>
      <c r="BL353" s="120"/>
      <c r="BM353" s="120"/>
      <c r="BN353" s="120"/>
      <c r="BO353" s="120"/>
      <c r="BP353" s="120"/>
      <c r="BQ353" s="120"/>
      <c r="BR353" s="120"/>
      <c r="BS353" s="120"/>
      <c r="BT353" s="120"/>
      <c r="BU353" s="120"/>
      <c r="BV353" s="5"/>
      <c r="BW353" s="5"/>
      <c r="BX353" s="5"/>
      <c r="BY353" s="5"/>
      <c r="BZ353" s="195"/>
      <c r="CA353" s="195"/>
      <c r="CB353" s="195"/>
      <c r="CC353" s="195"/>
      <c r="CD353" s="195"/>
      <c r="CE353" s="195"/>
      <c r="CF353" s="195"/>
      <c r="CG353" s="195"/>
    </row>
    <row r="354" spans="1:85" s="208" customFormat="1" ht="18" customHeight="1">
      <c r="A354" s="195"/>
      <c r="B354" s="195"/>
      <c r="C354" s="13"/>
      <c r="D354" s="360"/>
      <c r="E354" s="365"/>
      <c r="F354" s="183" t="s">
        <v>786</v>
      </c>
      <c r="G354" s="186" t="s">
        <v>779</v>
      </c>
      <c r="H354" s="184"/>
      <c r="I354" s="184"/>
      <c r="J354" s="184"/>
      <c r="K354" s="184"/>
      <c r="L354" s="184"/>
      <c r="M354" s="184"/>
      <c r="N354" s="184"/>
      <c r="O354" s="184"/>
      <c r="P354" s="184"/>
      <c r="Q354" s="184"/>
      <c r="R354" s="184"/>
      <c r="S354" s="184"/>
      <c r="T354" s="278" t="s">
        <v>88</v>
      </c>
      <c r="U354" s="278" t="s">
        <v>87</v>
      </c>
      <c r="V354" s="9"/>
      <c r="W354" s="203"/>
      <c r="X354" s="203"/>
      <c r="Y354" s="203"/>
      <c r="Z354" s="203"/>
      <c r="AA354" s="203"/>
      <c r="AB354" s="203"/>
      <c r="AC354" s="203"/>
      <c r="AD354" s="203"/>
      <c r="AE354" s="203"/>
      <c r="AF354" s="203"/>
      <c r="AG354" s="203"/>
      <c r="AH354" s="203"/>
      <c r="AI354" s="203"/>
      <c r="AJ354" s="203"/>
      <c r="AK354" s="203"/>
      <c r="AL354" s="203"/>
      <c r="AM354" s="203"/>
      <c r="AQ354" s="39"/>
      <c r="AR354" s="39"/>
      <c r="AS354" s="39"/>
      <c r="AT354" s="39"/>
      <c r="AU354" s="39"/>
      <c r="AV354" s="39"/>
      <c r="AW354" s="39"/>
      <c r="AX354" s="39"/>
      <c r="AY354" s="39"/>
      <c r="AZ354" s="39"/>
      <c r="BA354" s="39"/>
      <c r="BB354" s="39"/>
      <c r="BC354" s="39"/>
      <c r="BD354" s="39"/>
      <c r="BE354" s="285"/>
      <c r="BF354" s="285"/>
      <c r="BG354" s="285"/>
      <c r="BH354" s="285"/>
      <c r="BI354" s="285"/>
      <c r="BJ354" s="120"/>
      <c r="BK354" s="120"/>
      <c r="BL354" s="120"/>
      <c r="BM354" s="120"/>
      <c r="BN354" s="120"/>
      <c r="BO354" s="120"/>
      <c r="BP354" s="120"/>
      <c r="BQ354" s="120"/>
      <c r="BR354" s="120"/>
      <c r="BS354" s="120"/>
      <c r="BT354" s="120"/>
      <c r="BU354" s="120"/>
      <c r="BV354" s="5"/>
      <c r="BW354" s="5"/>
      <c r="BX354" s="5"/>
      <c r="BY354" s="5"/>
      <c r="BZ354" s="195"/>
      <c r="CA354" s="195"/>
      <c r="CB354" s="195"/>
      <c r="CC354" s="195"/>
      <c r="CD354" s="195"/>
      <c r="CE354" s="195"/>
      <c r="CF354" s="195"/>
      <c r="CG354" s="195"/>
    </row>
    <row r="355" spans="1:85" s="208" customFormat="1" ht="18" customHeight="1">
      <c r="A355" s="195"/>
      <c r="B355" s="195"/>
      <c r="C355" s="13"/>
      <c r="D355" s="360"/>
      <c r="E355" s="365"/>
      <c r="F355" s="183" t="s">
        <v>793</v>
      </c>
      <c r="G355" s="186" t="s">
        <v>787</v>
      </c>
      <c r="H355" s="184"/>
      <c r="I355" s="184"/>
      <c r="J355" s="184"/>
      <c r="K355" s="184"/>
      <c r="L355" s="184"/>
      <c r="M355" s="184"/>
      <c r="N355" s="184"/>
      <c r="O355" s="184"/>
      <c r="P355" s="184"/>
      <c r="Q355" s="184"/>
      <c r="R355" s="184"/>
      <c r="S355" s="184"/>
      <c r="T355" s="278" t="s">
        <v>88</v>
      </c>
      <c r="U355" s="278" t="s">
        <v>87</v>
      </c>
      <c r="V355" s="9"/>
      <c r="W355" s="203"/>
      <c r="X355" s="203"/>
      <c r="Y355" s="203"/>
      <c r="Z355" s="203"/>
      <c r="AA355" s="203"/>
      <c r="AB355" s="203"/>
      <c r="AC355" s="203"/>
      <c r="AD355" s="203"/>
      <c r="AE355" s="203"/>
      <c r="AF355" s="203"/>
      <c r="AG355" s="203"/>
      <c r="AH355" s="203"/>
      <c r="AI355" s="203"/>
      <c r="AJ355" s="203"/>
      <c r="AK355" s="203"/>
      <c r="AL355" s="203"/>
      <c r="AM355" s="203"/>
      <c r="AQ355" s="39"/>
      <c r="AR355" s="39"/>
      <c r="AS355" s="39"/>
      <c r="AT355" s="39"/>
      <c r="AU355" s="39"/>
      <c r="AV355" s="39"/>
      <c r="AW355" s="39"/>
      <c r="AX355" s="39"/>
      <c r="AY355" s="39"/>
      <c r="AZ355" s="39"/>
      <c r="BA355" s="39"/>
      <c r="BB355" s="39"/>
      <c r="BC355" s="39"/>
      <c r="BD355" s="39"/>
      <c r="BE355" s="285"/>
      <c r="BF355" s="285"/>
      <c r="BG355" s="285"/>
      <c r="BH355" s="285"/>
      <c r="BI355" s="285"/>
      <c r="BJ355" s="120"/>
      <c r="BK355" s="120"/>
      <c r="BL355" s="120"/>
      <c r="BM355" s="120"/>
      <c r="BN355" s="120"/>
      <c r="BO355" s="120"/>
      <c r="BP355" s="120"/>
      <c r="BQ355" s="120"/>
      <c r="BR355" s="120"/>
      <c r="BS355" s="120"/>
      <c r="BT355" s="120"/>
      <c r="BU355" s="120"/>
      <c r="BV355" s="5"/>
      <c r="BW355" s="5"/>
      <c r="BX355" s="5"/>
      <c r="BY355" s="5"/>
      <c r="BZ355" s="195"/>
      <c r="CA355" s="195"/>
      <c r="CB355" s="195"/>
      <c r="CC355" s="195"/>
      <c r="CD355" s="195"/>
      <c r="CE355" s="195"/>
      <c r="CF355" s="195"/>
      <c r="CG355" s="195"/>
    </row>
    <row r="356" spans="1:85" s="208" customFormat="1" ht="18" customHeight="1">
      <c r="A356" s="195"/>
      <c r="B356" s="195"/>
      <c r="C356" s="13"/>
      <c r="D356" s="360"/>
      <c r="E356" s="365" t="s">
        <v>788</v>
      </c>
      <c r="F356" s="183" t="s">
        <v>778</v>
      </c>
      <c r="G356" s="186" t="s">
        <v>787</v>
      </c>
      <c r="H356" s="184"/>
      <c r="I356" s="184"/>
      <c r="J356" s="184"/>
      <c r="K356" s="184"/>
      <c r="L356" s="184"/>
      <c r="M356" s="184"/>
      <c r="N356" s="184"/>
      <c r="O356" s="184"/>
      <c r="P356" s="184"/>
      <c r="Q356" s="184"/>
      <c r="R356" s="184"/>
      <c r="S356" s="184"/>
      <c r="T356" s="278" t="s">
        <v>88</v>
      </c>
      <c r="U356" s="278" t="s">
        <v>87</v>
      </c>
      <c r="V356" s="9"/>
      <c r="W356" s="203"/>
      <c r="X356" s="203"/>
      <c r="Y356" s="203"/>
      <c r="Z356" s="203"/>
      <c r="AA356" s="203"/>
      <c r="AB356" s="203"/>
      <c r="AC356" s="203"/>
      <c r="AD356" s="203"/>
      <c r="AE356" s="203"/>
      <c r="AF356" s="203"/>
      <c r="AG356" s="203"/>
      <c r="AH356" s="203"/>
      <c r="AI356" s="203"/>
      <c r="AJ356" s="203"/>
      <c r="AK356" s="203"/>
      <c r="AL356" s="203"/>
      <c r="AM356" s="203"/>
      <c r="AQ356" s="39"/>
      <c r="AR356" s="39"/>
      <c r="AS356" s="39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285"/>
      <c r="BF356" s="285"/>
      <c r="BG356" s="285"/>
      <c r="BH356" s="285"/>
      <c r="BI356" s="285"/>
      <c r="BJ356" s="120"/>
      <c r="BK356" s="120"/>
      <c r="BL356" s="120"/>
      <c r="BM356" s="120"/>
      <c r="BN356" s="120"/>
      <c r="BO356" s="120"/>
      <c r="BP356" s="120"/>
      <c r="BQ356" s="120"/>
      <c r="BR356" s="120"/>
      <c r="BS356" s="120"/>
      <c r="BT356" s="120"/>
      <c r="BU356" s="120"/>
      <c r="BV356" s="5"/>
      <c r="BW356" s="5"/>
      <c r="BX356" s="5"/>
      <c r="BY356" s="5"/>
      <c r="BZ356" s="195"/>
      <c r="CA356" s="195"/>
      <c r="CB356" s="195"/>
      <c r="CC356" s="195"/>
      <c r="CD356" s="195"/>
      <c r="CE356" s="195"/>
      <c r="CF356" s="195"/>
      <c r="CG356" s="195"/>
    </row>
    <row r="357" spans="1:85" s="208" customFormat="1" ht="18" customHeight="1">
      <c r="A357" s="195"/>
      <c r="B357" s="195"/>
      <c r="C357" s="13"/>
      <c r="D357" s="360"/>
      <c r="E357" s="365"/>
      <c r="F357" s="183" t="s">
        <v>780</v>
      </c>
      <c r="G357" s="186" t="s">
        <v>787</v>
      </c>
      <c r="H357" s="184"/>
      <c r="I357" s="184"/>
      <c r="J357" s="184"/>
      <c r="K357" s="184"/>
      <c r="L357" s="184"/>
      <c r="M357" s="184"/>
      <c r="N357" s="184"/>
      <c r="O357" s="184"/>
      <c r="P357" s="184"/>
      <c r="Q357" s="184"/>
      <c r="R357" s="184"/>
      <c r="S357" s="184"/>
      <c r="T357" s="278" t="s">
        <v>88</v>
      </c>
      <c r="U357" s="278" t="s">
        <v>87</v>
      </c>
      <c r="V357" s="9"/>
      <c r="W357" s="203"/>
      <c r="X357" s="203"/>
      <c r="Y357" s="203"/>
      <c r="Z357" s="203"/>
      <c r="AA357" s="203"/>
      <c r="AB357" s="203"/>
      <c r="AC357" s="203"/>
      <c r="AD357" s="203"/>
      <c r="AE357" s="203"/>
      <c r="AF357" s="203"/>
      <c r="AG357" s="203"/>
      <c r="AH357" s="203"/>
      <c r="AI357" s="203"/>
      <c r="AJ357" s="203"/>
      <c r="AK357" s="203"/>
      <c r="AL357" s="203"/>
      <c r="AM357" s="203"/>
      <c r="AQ357" s="39"/>
      <c r="AR357" s="39"/>
      <c r="AS357" s="39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285"/>
      <c r="BF357" s="285"/>
      <c r="BG357" s="285"/>
      <c r="BH357" s="285"/>
      <c r="BI357" s="285"/>
      <c r="BJ357" s="120"/>
      <c r="BK357" s="120"/>
      <c r="BL357" s="120"/>
      <c r="BM357" s="120"/>
      <c r="BN357" s="120"/>
      <c r="BO357" s="120"/>
      <c r="BP357" s="120"/>
      <c r="BQ357" s="120"/>
      <c r="BR357" s="120"/>
      <c r="BS357" s="120"/>
      <c r="BT357" s="120"/>
      <c r="BU357" s="120"/>
      <c r="BV357" s="5"/>
      <c r="BW357" s="5"/>
      <c r="BX357" s="5"/>
      <c r="BY357" s="5"/>
      <c r="BZ357" s="195"/>
      <c r="CA357" s="195"/>
      <c r="CB357" s="195"/>
      <c r="CC357" s="195"/>
      <c r="CD357" s="195"/>
      <c r="CE357" s="195"/>
      <c r="CF357" s="195"/>
      <c r="CG357" s="195"/>
    </row>
    <row r="358" spans="1:85" s="208" customFormat="1" ht="18" customHeight="1">
      <c r="A358" s="195"/>
      <c r="B358" s="195"/>
      <c r="C358" s="13"/>
      <c r="D358" s="360"/>
      <c r="E358" s="365"/>
      <c r="F358" s="183" t="s">
        <v>781</v>
      </c>
      <c r="G358" s="186" t="s">
        <v>787</v>
      </c>
      <c r="H358" s="184"/>
      <c r="I358" s="184"/>
      <c r="J358" s="184"/>
      <c r="K358" s="184"/>
      <c r="L358" s="184"/>
      <c r="M358" s="184"/>
      <c r="N358" s="184"/>
      <c r="O358" s="184"/>
      <c r="P358" s="184"/>
      <c r="Q358" s="184"/>
      <c r="R358" s="184"/>
      <c r="S358" s="184"/>
      <c r="T358" s="278" t="s">
        <v>88</v>
      </c>
      <c r="U358" s="278" t="s">
        <v>87</v>
      </c>
      <c r="V358" s="9"/>
      <c r="W358" s="203"/>
      <c r="X358" s="203"/>
      <c r="Y358" s="203"/>
      <c r="Z358" s="203"/>
      <c r="AA358" s="203"/>
      <c r="AB358" s="203"/>
      <c r="AC358" s="203"/>
      <c r="AD358" s="203"/>
      <c r="AE358" s="203"/>
      <c r="AF358" s="203"/>
      <c r="AG358" s="203"/>
      <c r="AH358" s="203"/>
      <c r="AI358" s="203"/>
      <c r="AJ358" s="203"/>
      <c r="AK358" s="203"/>
      <c r="AL358" s="203"/>
      <c r="AM358" s="203"/>
      <c r="AQ358" s="39"/>
      <c r="AR358" s="39"/>
      <c r="AS358" s="39"/>
      <c r="AT358" s="39"/>
      <c r="AU358" s="39"/>
      <c r="AV358" s="39"/>
      <c r="AW358" s="39"/>
      <c r="AX358" s="39"/>
      <c r="AY358" s="39"/>
      <c r="AZ358" s="39"/>
      <c r="BA358" s="39"/>
      <c r="BB358" s="39"/>
      <c r="BC358" s="39"/>
      <c r="BD358" s="39"/>
      <c r="BE358" s="285"/>
      <c r="BF358" s="285"/>
      <c r="BG358" s="285"/>
      <c r="BH358" s="285"/>
      <c r="BI358" s="285"/>
      <c r="BJ358" s="120"/>
      <c r="BK358" s="120"/>
      <c r="BL358" s="120"/>
      <c r="BM358" s="120"/>
      <c r="BN358" s="120"/>
      <c r="BO358" s="120"/>
      <c r="BP358" s="120"/>
      <c r="BQ358" s="120"/>
      <c r="BR358" s="120"/>
      <c r="BS358" s="120"/>
      <c r="BT358" s="120"/>
      <c r="BU358" s="120"/>
      <c r="BV358" s="5"/>
      <c r="BW358" s="5"/>
      <c r="BX358" s="5"/>
      <c r="BY358" s="5"/>
      <c r="BZ358" s="195"/>
      <c r="CA358" s="195"/>
      <c r="CB358" s="195"/>
      <c r="CC358" s="195"/>
      <c r="CD358" s="195"/>
      <c r="CE358" s="195"/>
      <c r="CF358" s="195"/>
      <c r="CG358" s="195"/>
    </row>
    <row r="359" spans="1:85" s="208" customFormat="1" ht="18" customHeight="1">
      <c r="A359" s="195"/>
      <c r="B359" s="195"/>
      <c r="C359" s="13"/>
      <c r="D359" s="360"/>
      <c r="E359" s="365"/>
      <c r="F359" s="183" t="s">
        <v>792</v>
      </c>
      <c r="G359" s="186" t="s">
        <v>787</v>
      </c>
      <c r="H359" s="184"/>
      <c r="I359" s="184"/>
      <c r="J359" s="184"/>
      <c r="K359" s="184"/>
      <c r="L359" s="184"/>
      <c r="M359" s="184"/>
      <c r="N359" s="184"/>
      <c r="O359" s="184"/>
      <c r="P359" s="184"/>
      <c r="Q359" s="184"/>
      <c r="R359" s="184"/>
      <c r="S359" s="184"/>
      <c r="T359" s="278" t="s">
        <v>88</v>
      </c>
      <c r="U359" s="278" t="s">
        <v>87</v>
      </c>
      <c r="V359" s="9"/>
      <c r="W359" s="203"/>
      <c r="X359" s="203"/>
      <c r="Y359" s="203"/>
      <c r="Z359" s="203"/>
      <c r="AA359" s="203"/>
      <c r="AB359" s="203"/>
      <c r="AC359" s="203"/>
      <c r="AD359" s="203"/>
      <c r="AE359" s="203"/>
      <c r="AF359" s="203"/>
      <c r="AG359" s="203"/>
      <c r="AH359" s="203"/>
      <c r="AI359" s="203"/>
      <c r="AJ359" s="203"/>
      <c r="AK359" s="203"/>
      <c r="AL359" s="203"/>
      <c r="AM359" s="203"/>
      <c r="AQ359" s="39"/>
      <c r="AR359" s="39"/>
      <c r="AS359" s="39"/>
      <c r="AT359" s="39"/>
      <c r="AU359" s="39"/>
      <c r="AV359" s="39"/>
      <c r="AW359" s="39"/>
      <c r="AX359" s="39"/>
      <c r="AY359" s="39"/>
      <c r="AZ359" s="39"/>
      <c r="BA359" s="39"/>
      <c r="BB359" s="39"/>
      <c r="BC359" s="39"/>
      <c r="BD359" s="39"/>
      <c r="BE359" s="285"/>
      <c r="BF359" s="285"/>
      <c r="BG359" s="285"/>
      <c r="BH359" s="285"/>
      <c r="BI359" s="285"/>
      <c r="BJ359" s="120"/>
      <c r="BK359" s="120"/>
      <c r="BL359" s="120"/>
      <c r="BM359" s="120"/>
      <c r="BN359" s="120"/>
      <c r="BO359" s="120"/>
      <c r="BP359" s="120"/>
      <c r="BQ359" s="120"/>
      <c r="BR359" s="120"/>
      <c r="BS359" s="120"/>
      <c r="BT359" s="120"/>
      <c r="BU359" s="120"/>
      <c r="BV359" s="5"/>
      <c r="BW359" s="5"/>
      <c r="BX359" s="5"/>
      <c r="BY359" s="5"/>
      <c r="BZ359" s="195"/>
      <c r="CA359" s="195"/>
      <c r="CB359" s="195"/>
      <c r="CC359" s="195"/>
      <c r="CD359" s="195"/>
      <c r="CE359" s="195"/>
      <c r="CF359" s="195"/>
      <c r="CG359" s="195"/>
    </row>
    <row r="360" spans="1:85" s="208" customFormat="1" ht="18" customHeight="1">
      <c r="A360" s="195"/>
      <c r="B360" s="195"/>
      <c r="C360" s="13"/>
      <c r="D360" s="360"/>
      <c r="E360" s="365"/>
      <c r="F360" s="183" t="s">
        <v>782</v>
      </c>
      <c r="G360" s="186" t="s">
        <v>787</v>
      </c>
      <c r="H360" s="184"/>
      <c r="I360" s="184"/>
      <c r="J360" s="184"/>
      <c r="K360" s="184"/>
      <c r="L360" s="184"/>
      <c r="M360" s="184"/>
      <c r="N360" s="184"/>
      <c r="O360" s="184"/>
      <c r="P360" s="184"/>
      <c r="Q360" s="184"/>
      <c r="R360" s="184"/>
      <c r="S360" s="184"/>
      <c r="T360" s="278" t="s">
        <v>88</v>
      </c>
      <c r="U360" s="278" t="s">
        <v>87</v>
      </c>
      <c r="V360" s="9"/>
      <c r="W360" s="203"/>
      <c r="X360" s="203"/>
      <c r="Y360" s="203"/>
      <c r="Z360" s="203"/>
      <c r="AA360" s="203"/>
      <c r="AB360" s="203"/>
      <c r="AC360" s="203"/>
      <c r="AD360" s="203"/>
      <c r="AE360" s="203"/>
      <c r="AF360" s="203"/>
      <c r="AG360" s="203"/>
      <c r="AH360" s="203"/>
      <c r="AI360" s="203"/>
      <c r="AJ360" s="203"/>
      <c r="AK360" s="203"/>
      <c r="AL360" s="203"/>
      <c r="AM360" s="203"/>
      <c r="AQ360" s="39"/>
      <c r="AR360" s="39"/>
      <c r="AS360" s="39"/>
      <c r="AT360" s="39"/>
      <c r="AU360" s="39"/>
      <c r="AV360" s="39"/>
      <c r="AW360" s="39"/>
      <c r="AX360" s="39"/>
      <c r="AY360" s="39"/>
      <c r="AZ360" s="39"/>
      <c r="BA360" s="39"/>
      <c r="BB360" s="39"/>
      <c r="BC360" s="39"/>
      <c r="BD360" s="39"/>
      <c r="BE360" s="285"/>
      <c r="BF360" s="285"/>
      <c r="BG360" s="285"/>
      <c r="BH360" s="285"/>
      <c r="BI360" s="285"/>
      <c r="BJ360" s="120"/>
      <c r="BK360" s="120"/>
      <c r="BL360" s="120"/>
      <c r="BM360" s="120"/>
      <c r="BN360" s="120"/>
      <c r="BO360" s="120"/>
      <c r="BP360" s="120"/>
      <c r="BQ360" s="120"/>
      <c r="BR360" s="120"/>
      <c r="BS360" s="120"/>
      <c r="BT360" s="120"/>
      <c r="BU360" s="120"/>
      <c r="BV360" s="5"/>
      <c r="BW360" s="5"/>
      <c r="BX360" s="5"/>
      <c r="BY360" s="5"/>
      <c r="BZ360" s="195"/>
      <c r="CA360" s="195"/>
      <c r="CB360" s="195"/>
      <c r="CC360" s="195"/>
      <c r="CD360" s="195"/>
      <c r="CE360" s="195"/>
      <c r="CF360" s="195"/>
      <c r="CG360" s="195"/>
    </row>
    <row r="361" spans="1:85" s="208" customFormat="1" ht="18" customHeight="1">
      <c r="A361" s="195"/>
      <c r="B361" s="195"/>
      <c r="C361" s="13"/>
      <c r="D361" s="360"/>
      <c r="E361" s="365"/>
      <c r="F361" s="183" t="s">
        <v>482</v>
      </c>
      <c r="G361" s="186" t="s">
        <v>787</v>
      </c>
      <c r="H361" s="184"/>
      <c r="I361" s="184"/>
      <c r="J361" s="184"/>
      <c r="K361" s="184"/>
      <c r="L361" s="184"/>
      <c r="M361" s="184"/>
      <c r="N361" s="184"/>
      <c r="O361" s="184"/>
      <c r="P361" s="184"/>
      <c r="Q361" s="184"/>
      <c r="R361" s="184"/>
      <c r="S361" s="184"/>
      <c r="T361" s="278" t="s">
        <v>88</v>
      </c>
      <c r="U361" s="278" t="s">
        <v>87</v>
      </c>
      <c r="V361" s="9"/>
      <c r="W361" s="203"/>
      <c r="X361" s="203"/>
      <c r="Y361" s="203"/>
      <c r="Z361" s="203"/>
      <c r="AA361" s="203"/>
      <c r="AB361" s="203"/>
      <c r="AC361" s="203"/>
      <c r="AD361" s="203"/>
      <c r="AE361" s="203"/>
      <c r="AF361" s="203"/>
      <c r="AG361" s="203"/>
      <c r="AH361" s="203"/>
      <c r="AI361" s="203"/>
      <c r="AJ361" s="203"/>
      <c r="AK361" s="203"/>
      <c r="AL361" s="203"/>
      <c r="AM361" s="203"/>
      <c r="AQ361" s="39"/>
      <c r="AR361" s="39"/>
      <c r="AS361" s="39"/>
      <c r="AT361" s="39"/>
      <c r="AU361" s="39"/>
      <c r="AV361" s="39"/>
      <c r="AW361" s="39"/>
      <c r="AX361" s="39"/>
      <c r="AY361" s="39"/>
      <c r="AZ361" s="39"/>
      <c r="BA361" s="39"/>
      <c r="BB361" s="39"/>
      <c r="BC361" s="39"/>
      <c r="BD361" s="39"/>
      <c r="BE361" s="285"/>
      <c r="BF361" s="285"/>
      <c r="BG361" s="285"/>
      <c r="BH361" s="285"/>
      <c r="BI361" s="285"/>
      <c r="BJ361" s="120"/>
      <c r="BK361" s="120"/>
      <c r="BL361" s="120"/>
      <c r="BM361" s="120"/>
      <c r="BN361" s="120"/>
      <c r="BO361" s="120"/>
      <c r="BP361" s="120"/>
      <c r="BQ361" s="120"/>
      <c r="BR361" s="120"/>
      <c r="BS361" s="120"/>
      <c r="BT361" s="120"/>
      <c r="BU361" s="120"/>
      <c r="BV361" s="5"/>
      <c r="BW361" s="5"/>
      <c r="BX361" s="5"/>
      <c r="BY361" s="5"/>
      <c r="BZ361" s="195"/>
      <c r="CA361" s="195"/>
      <c r="CB361" s="195"/>
      <c r="CC361" s="195"/>
      <c r="CD361" s="195"/>
      <c r="CE361" s="195"/>
      <c r="CF361" s="195"/>
      <c r="CG361" s="195"/>
    </row>
    <row r="362" spans="1:85" s="208" customFormat="1" ht="18" customHeight="1">
      <c r="A362" s="195"/>
      <c r="B362" s="195"/>
      <c r="C362" s="13"/>
      <c r="D362" s="360"/>
      <c r="E362" s="365"/>
      <c r="F362" s="183" t="s">
        <v>783</v>
      </c>
      <c r="G362" s="186" t="s">
        <v>787</v>
      </c>
      <c r="H362" s="184"/>
      <c r="I362" s="184"/>
      <c r="J362" s="184"/>
      <c r="K362" s="184"/>
      <c r="L362" s="184"/>
      <c r="M362" s="184"/>
      <c r="N362" s="184"/>
      <c r="O362" s="184"/>
      <c r="P362" s="184"/>
      <c r="Q362" s="184"/>
      <c r="R362" s="184"/>
      <c r="S362" s="184"/>
      <c r="T362" s="278" t="s">
        <v>88</v>
      </c>
      <c r="U362" s="278" t="s">
        <v>87</v>
      </c>
      <c r="V362" s="9"/>
      <c r="W362" s="203"/>
      <c r="X362" s="203"/>
      <c r="Y362" s="203"/>
      <c r="Z362" s="203"/>
      <c r="AA362" s="203"/>
      <c r="AB362" s="203"/>
      <c r="AC362" s="203"/>
      <c r="AD362" s="203"/>
      <c r="AE362" s="203"/>
      <c r="AF362" s="203"/>
      <c r="AG362" s="203"/>
      <c r="AH362" s="203"/>
      <c r="AI362" s="203"/>
      <c r="AJ362" s="203"/>
      <c r="AK362" s="203"/>
      <c r="AL362" s="203"/>
      <c r="AM362" s="203"/>
      <c r="AQ362" s="39"/>
      <c r="AR362" s="39"/>
      <c r="AS362" s="39"/>
      <c r="AT362" s="39"/>
      <c r="AU362" s="39"/>
      <c r="AV362" s="39"/>
      <c r="AW362" s="39"/>
      <c r="AX362" s="39"/>
      <c r="AY362" s="39"/>
      <c r="AZ362" s="39"/>
      <c r="BA362" s="39"/>
      <c r="BB362" s="39"/>
      <c r="BC362" s="39"/>
      <c r="BD362" s="39"/>
      <c r="BE362" s="285"/>
      <c r="BF362" s="285"/>
      <c r="BG362" s="285"/>
      <c r="BH362" s="285"/>
      <c r="BI362" s="285"/>
      <c r="BJ362" s="120"/>
      <c r="BK362" s="120"/>
      <c r="BL362" s="120"/>
      <c r="BM362" s="120"/>
      <c r="BN362" s="120"/>
      <c r="BO362" s="120"/>
      <c r="BP362" s="120"/>
      <c r="BQ362" s="120"/>
      <c r="BR362" s="120"/>
      <c r="BS362" s="120"/>
      <c r="BT362" s="120"/>
      <c r="BU362" s="120"/>
      <c r="BV362" s="5"/>
      <c r="BW362" s="5"/>
      <c r="BX362" s="5"/>
      <c r="BY362" s="5"/>
      <c r="BZ362" s="195"/>
      <c r="CA362" s="195"/>
      <c r="CB362" s="195"/>
      <c r="CC362" s="195"/>
      <c r="CD362" s="195"/>
      <c r="CE362" s="195"/>
      <c r="CF362" s="195"/>
      <c r="CG362" s="195"/>
    </row>
    <row r="363" spans="1:85" s="208" customFormat="1" ht="18" customHeight="1">
      <c r="A363" s="195"/>
      <c r="B363" s="195"/>
      <c r="C363" s="13"/>
      <c r="D363" s="360"/>
      <c r="E363" s="365"/>
      <c r="F363" s="183" t="s">
        <v>784</v>
      </c>
      <c r="G363" s="186" t="s">
        <v>787</v>
      </c>
      <c r="H363" s="184"/>
      <c r="I363" s="184"/>
      <c r="J363" s="184"/>
      <c r="K363" s="184"/>
      <c r="L363" s="184"/>
      <c r="M363" s="184"/>
      <c r="N363" s="184"/>
      <c r="O363" s="184"/>
      <c r="P363" s="184"/>
      <c r="Q363" s="184"/>
      <c r="R363" s="184"/>
      <c r="S363" s="184"/>
      <c r="T363" s="278" t="s">
        <v>88</v>
      </c>
      <c r="U363" s="278" t="s">
        <v>87</v>
      </c>
      <c r="V363" s="9"/>
      <c r="W363" s="203"/>
      <c r="X363" s="203"/>
      <c r="Y363" s="203"/>
      <c r="Z363" s="203"/>
      <c r="AA363" s="203"/>
      <c r="AB363" s="203"/>
      <c r="AC363" s="203"/>
      <c r="AD363" s="203"/>
      <c r="AE363" s="203"/>
      <c r="AF363" s="203"/>
      <c r="AG363" s="203"/>
      <c r="AH363" s="203"/>
      <c r="AI363" s="203"/>
      <c r="AJ363" s="203"/>
      <c r="AK363" s="203"/>
      <c r="AL363" s="203"/>
      <c r="AM363" s="203"/>
      <c r="AQ363" s="39"/>
      <c r="AR363" s="39"/>
      <c r="AS363" s="39"/>
      <c r="AT363" s="39"/>
      <c r="AU363" s="39"/>
      <c r="AV363" s="39"/>
      <c r="AW363" s="39"/>
      <c r="AX363" s="39"/>
      <c r="AY363" s="39"/>
      <c r="AZ363" s="39"/>
      <c r="BA363" s="39"/>
      <c r="BB363" s="39"/>
      <c r="BC363" s="39"/>
      <c r="BD363" s="39"/>
      <c r="BE363" s="285"/>
      <c r="BF363" s="285"/>
      <c r="BG363" s="285"/>
      <c r="BH363" s="285"/>
      <c r="BI363" s="285"/>
      <c r="BJ363" s="120"/>
      <c r="BK363" s="120"/>
      <c r="BL363" s="120"/>
      <c r="BM363" s="120"/>
      <c r="BN363" s="120"/>
      <c r="BO363" s="120"/>
      <c r="BP363" s="120"/>
      <c r="BQ363" s="120"/>
      <c r="BR363" s="120"/>
      <c r="BS363" s="120"/>
      <c r="BT363" s="120"/>
      <c r="BU363" s="120"/>
      <c r="BV363" s="5"/>
      <c r="BW363" s="5"/>
      <c r="BX363" s="5"/>
      <c r="BY363" s="5"/>
      <c r="BZ363" s="195"/>
      <c r="CA363" s="195"/>
      <c r="CB363" s="195"/>
      <c r="CC363" s="195"/>
      <c r="CD363" s="195"/>
      <c r="CE363" s="195"/>
      <c r="CF363" s="195"/>
      <c r="CG363" s="195"/>
    </row>
    <row r="364" spans="1:85" s="208" customFormat="1" ht="18" customHeight="1">
      <c r="A364" s="195"/>
      <c r="B364" s="195"/>
      <c r="C364" s="13"/>
      <c r="D364" s="360"/>
      <c r="E364" s="365"/>
      <c r="F364" s="183" t="s">
        <v>785</v>
      </c>
      <c r="G364" s="186" t="s">
        <v>787</v>
      </c>
      <c r="H364" s="184"/>
      <c r="I364" s="184"/>
      <c r="J364" s="184"/>
      <c r="K364" s="184"/>
      <c r="L364" s="184"/>
      <c r="M364" s="184"/>
      <c r="N364" s="184"/>
      <c r="O364" s="184"/>
      <c r="P364" s="184"/>
      <c r="Q364" s="184"/>
      <c r="R364" s="184"/>
      <c r="S364" s="184"/>
      <c r="T364" s="278" t="s">
        <v>88</v>
      </c>
      <c r="U364" s="278" t="s">
        <v>87</v>
      </c>
      <c r="V364" s="9"/>
      <c r="W364" s="203"/>
      <c r="X364" s="203"/>
      <c r="Y364" s="203"/>
      <c r="Z364" s="203"/>
      <c r="AA364" s="203"/>
      <c r="AB364" s="203"/>
      <c r="AC364" s="203"/>
      <c r="AD364" s="203"/>
      <c r="AE364" s="203"/>
      <c r="AF364" s="203"/>
      <c r="AG364" s="203"/>
      <c r="AH364" s="203"/>
      <c r="AI364" s="203"/>
      <c r="AJ364" s="203"/>
      <c r="AK364" s="203"/>
      <c r="AL364" s="203"/>
      <c r="AM364" s="203"/>
      <c r="AQ364" s="39"/>
      <c r="AR364" s="39"/>
      <c r="AS364" s="39"/>
      <c r="AT364" s="39"/>
      <c r="AU364" s="39"/>
      <c r="AV364" s="39"/>
      <c r="AW364" s="39"/>
      <c r="AX364" s="39"/>
      <c r="AY364" s="39"/>
      <c r="AZ364" s="39"/>
      <c r="BA364" s="39"/>
      <c r="BB364" s="39"/>
      <c r="BC364" s="39"/>
      <c r="BD364" s="39"/>
      <c r="BE364" s="285"/>
      <c r="BF364" s="285"/>
      <c r="BG364" s="285"/>
      <c r="BH364" s="285"/>
      <c r="BI364" s="285"/>
      <c r="BJ364" s="120"/>
      <c r="BK364" s="120"/>
      <c r="BL364" s="120"/>
      <c r="BM364" s="120"/>
      <c r="BN364" s="120"/>
      <c r="BO364" s="120"/>
      <c r="BP364" s="120"/>
      <c r="BQ364" s="120"/>
      <c r="BR364" s="120"/>
      <c r="BS364" s="120"/>
      <c r="BT364" s="120"/>
      <c r="BU364" s="120"/>
      <c r="BV364" s="5"/>
      <c r="BW364" s="5"/>
      <c r="BX364" s="5"/>
      <c r="BY364" s="5"/>
      <c r="BZ364" s="195"/>
      <c r="CA364" s="195"/>
      <c r="CB364" s="195"/>
      <c r="CC364" s="195"/>
      <c r="CD364" s="195"/>
      <c r="CE364" s="195"/>
      <c r="CF364" s="195"/>
      <c r="CG364" s="195"/>
    </row>
    <row r="365" spans="1:85" s="208" customFormat="1" ht="18" customHeight="1">
      <c r="A365" s="195"/>
      <c r="B365" s="195"/>
      <c r="C365" s="13"/>
      <c r="D365" s="360"/>
      <c r="E365" s="365"/>
      <c r="F365" s="183" t="s">
        <v>786</v>
      </c>
      <c r="G365" s="186" t="s">
        <v>787</v>
      </c>
      <c r="H365" s="184"/>
      <c r="I365" s="184"/>
      <c r="J365" s="184"/>
      <c r="K365" s="184"/>
      <c r="L365" s="184"/>
      <c r="M365" s="184"/>
      <c r="N365" s="184"/>
      <c r="O365" s="184"/>
      <c r="P365" s="184"/>
      <c r="Q365" s="184"/>
      <c r="R365" s="184"/>
      <c r="S365" s="184"/>
      <c r="T365" s="278" t="s">
        <v>88</v>
      </c>
      <c r="U365" s="278" t="s">
        <v>87</v>
      </c>
      <c r="V365" s="9"/>
      <c r="W365" s="203"/>
      <c r="X365" s="203"/>
      <c r="Y365" s="203"/>
      <c r="Z365" s="203"/>
      <c r="AA365" s="203"/>
      <c r="AB365" s="203"/>
      <c r="AC365" s="203"/>
      <c r="AD365" s="203"/>
      <c r="AE365" s="203"/>
      <c r="AF365" s="203"/>
      <c r="AG365" s="203"/>
      <c r="AH365" s="203"/>
      <c r="AI365" s="203"/>
      <c r="AJ365" s="203"/>
      <c r="AK365" s="203"/>
      <c r="AL365" s="203"/>
      <c r="AM365" s="203"/>
      <c r="AQ365" s="39"/>
      <c r="AR365" s="39"/>
      <c r="AS365" s="39"/>
      <c r="AT365" s="39"/>
      <c r="AU365" s="39"/>
      <c r="AV365" s="39"/>
      <c r="AW365" s="39"/>
      <c r="AX365" s="39"/>
      <c r="AY365" s="39"/>
      <c r="AZ365" s="39"/>
      <c r="BA365" s="39"/>
      <c r="BB365" s="39"/>
      <c r="BC365" s="39"/>
      <c r="BD365" s="39"/>
      <c r="BE365" s="285"/>
      <c r="BF365" s="285"/>
      <c r="BG365" s="285"/>
      <c r="BH365" s="285"/>
      <c r="BI365" s="285"/>
      <c r="BJ365" s="120"/>
      <c r="BK365" s="120"/>
      <c r="BL365" s="120"/>
      <c r="BM365" s="120"/>
      <c r="BN365" s="120"/>
      <c r="BO365" s="120"/>
      <c r="BP365" s="120"/>
      <c r="BQ365" s="120"/>
      <c r="BR365" s="120"/>
      <c r="BS365" s="120"/>
      <c r="BT365" s="120"/>
      <c r="BU365" s="120"/>
      <c r="BV365" s="5"/>
      <c r="BW365" s="5"/>
      <c r="BX365" s="5"/>
      <c r="BY365" s="5"/>
      <c r="BZ365" s="195"/>
      <c r="CA365" s="195"/>
      <c r="CB365" s="195"/>
      <c r="CC365" s="195"/>
      <c r="CD365" s="195"/>
      <c r="CE365" s="195"/>
      <c r="CF365" s="195"/>
      <c r="CG365" s="195"/>
    </row>
    <row r="366" spans="1:85" s="208" customFormat="1" ht="18" customHeight="1">
      <c r="A366" s="195"/>
      <c r="B366" s="195"/>
      <c r="C366" s="13"/>
      <c r="D366" s="356"/>
      <c r="E366" s="365"/>
      <c r="F366" s="183" t="s">
        <v>794</v>
      </c>
      <c r="G366" s="186" t="s">
        <v>787</v>
      </c>
      <c r="H366" s="184"/>
      <c r="I366" s="184"/>
      <c r="J366" s="184"/>
      <c r="K366" s="184"/>
      <c r="L366" s="184"/>
      <c r="M366" s="184"/>
      <c r="N366" s="184"/>
      <c r="O366" s="184"/>
      <c r="P366" s="184"/>
      <c r="Q366" s="184"/>
      <c r="R366" s="184"/>
      <c r="S366" s="184"/>
      <c r="T366" s="278" t="s">
        <v>88</v>
      </c>
      <c r="U366" s="278" t="s">
        <v>87</v>
      </c>
      <c r="V366" s="9"/>
      <c r="W366" s="203"/>
      <c r="X366" s="203"/>
      <c r="Y366" s="203"/>
      <c r="Z366" s="203"/>
      <c r="AA366" s="203"/>
      <c r="AB366" s="203"/>
      <c r="AC366" s="203"/>
      <c r="AD366" s="203"/>
      <c r="AE366" s="203"/>
      <c r="AF366" s="203"/>
      <c r="AG366" s="203"/>
      <c r="AH366" s="203"/>
      <c r="AI366" s="203"/>
      <c r="AJ366" s="203"/>
      <c r="AK366" s="203"/>
      <c r="AL366" s="203"/>
      <c r="AM366" s="203"/>
      <c r="AQ366" s="39"/>
      <c r="AR366" s="39"/>
      <c r="AS366" s="39"/>
      <c r="AT366" s="39"/>
      <c r="AU366" s="39"/>
      <c r="AV366" s="39"/>
      <c r="AW366" s="39"/>
      <c r="AX366" s="39"/>
      <c r="AY366" s="39"/>
      <c r="AZ366" s="39"/>
      <c r="BA366" s="39"/>
      <c r="BB366" s="39"/>
      <c r="BC366" s="39"/>
      <c r="BD366" s="39"/>
      <c r="BE366" s="285"/>
      <c r="BF366" s="285"/>
      <c r="BG366" s="285"/>
      <c r="BH366" s="285"/>
      <c r="BI366" s="285"/>
      <c r="BJ366" s="120"/>
      <c r="BK366" s="120"/>
      <c r="BL366" s="120"/>
      <c r="BM366" s="120"/>
      <c r="BN366" s="120"/>
      <c r="BO366" s="120"/>
      <c r="BP366" s="120"/>
      <c r="BQ366" s="120"/>
      <c r="BR366" s="120"/>
      <c r="BS366" s="120"/>
      <c r="BT366" s="120"/>
      <c r="BU366" s="120"/>
      <c r="BV366" s="5"/>
      <c r="BW366" s="5"/>
      <c r="BX366" s="5"/>
      <c r="BY366" s="5"/>
      <c r="BZ366" s="195"/>
      <c r="CA366" s="195"/>
      <c r="CB366" s="195"/>
      <c r="CC366" s="195"/>
      <c r="CD366" s="195"/>
      <c r="CE366" s="195"/>
      <c r="CF366" s="195"/>
      <c r="CG366" s="195"/>
    </row>
    <row r="367" spans="1:85" s="208" customFormat="1" ht="18" customHeight="1">
      <c r="A367" s="195"/>
      <c r="B367" s="195"/>
      <c r="C367" s="13"/>
      <c r="D367" s="273" t="s">
        <v>789</v>
      </c>
      <c r="E367" s="252" t="s">
        <v>790</v>
      </c>
      <c r="F367" s="183" t="s">
        <v>790</v>
      </c>
      <c r="G367" s="186" t="s">
        <v>787</v>
      </c>
      <c r="H367" s="184"/>
      <c r="I367" s="184"/>
      <c r="J367" s="184"/>
      <c r="K367" s="184"/>
      <c r="L367" s="184"/>
      <c r="M367" s="184"/>
      <c r="N367" s="184"/>
      <c r="O367" s="184"/>
      <c r="P367" s="184"/>
      <c r="Q367" s="184"/>
      <c r="R367" s="184"/>
      <c r="S367" s="184"/>
      <c r="T367" s="278" t="s">
        <v>88</v>
      </c>
      <c r="U367" s="278" t="s">
        <v>87</v>
      </c>
      <c r="V367" s="9"/>
      <c r="W367" s="203"/>
      <c r="X367" s="203"/>
      <c r="Y367" s="203"/>
      <c r="Z367" s="203"/>
      <c r="AA367" s="203"/>
      <c r="AB367" s="203"/>
      <c r="AC367" s="203"/>
      <c r="AD367" s="203"/>
      <c r="AE367" s="203"/>
      <c r="AF367" s="203"/>
      <c r="AG367" s="203"/>
      <c r="AH367" s="203"/>
      <c r="AI367" s="203"/>
      <c r="AJ367" s="203"/>
      <c r="AK367" s="203"/>
      <c r="AL367" s="203"/>
      <c r="AM367" s="203"/>
      <c r="AQ367" s="39"/>
      <c r="AR367" s="39"/>
      <c r="AS367" s="39"/>
      <c r="AT367" s="39"/>
      <c r="AU367" s="39"/>
      <c r="AV367" s="39"/>
      <c r="AW367" s="39"/>
      <c r="AX367" s="39"/>
      <c r="AY367" s="39"/>
      <c r="AZ367" s="39"/>
      <c r="BA367" s="39"/>
      <c r="BB367" s="39"/>
      <c r="BC367" s="39"/>
      <c r="BD367" s="39"/>
      <c r="BE367" s="285"/>
      <c r="BF367" s="285"/>
      <c r="BG367" s="285"/>
      <c r="BH367" s="285"/>
      <c r="BI367" s="285"/>
      <c r="BJ367" s="120"/>
      <c r="BK367" s="120"/>
      <c r="BL367" s="120"/>
      <c r="BM367" s="120"/>
      <c r="BN367" s="120"/>
      <c r="BO367" s="120"/>
      <c r="BP367" s="120"/>
      <c r="BQ367" s="120"/>
      <c r="BR367" s="120"/>
      <c r="BS367" s="120"/>
      <c r="BT367" s="120"/>
      <c r="BU367" s="120"/>
      <c r="BV367" s="5"/>
      <c r="BW367" s="5"/>
      <c r="BX367" s="5"/>
      <c r="BY367" s="5"/>
      <c r="BZ367" s="195"/>
      <c r="CA367" s="195"/>
      <c r="CB367" s="195"/>
      <c r="CC367" s="195"/>
      <c r="CD367" s="195"/>
      <c r="CE367" s="195"/>
      <c r="CF367" s="195"/>
      <c r="CG367" s="195"/>
    </row>
    <row r="368" spans="1:85" s="120" customFormat="1" ht="18" customHeight="1" thickBot="1">
      <c r="A368" s="195"/>
      <c r="B368" s="195"/>
      <c r="C368" s="3"/>
      <c r="D368" s="18"/>
      <c r="E368" s="249"/>
      <c r="F368" s="18"/>
      <c r="G368" s="18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20"/>
      <c r="W368" s="203"/>
      <c r="X368" s="203"/>
      <c r="Y368" s="203"/>
      <c r="Z368" s="203"/>
      <c r="AA368" s="203"/>
      <c r="AB368" s="203"/>
      <c r="AC368" s="203"/>
      <c r="AD368" s="203"/>
      <c r="AE368" s="203"/>
      <c r="AF368" s="203"/>
      <c r="AG368" s="203"/>
      <c r="AH368" s="203"/>
      <c r="AI368" s="203"/>
      <c r="AJ368" s="203"/>
      <c r="AK368" s="203"/>
      <c r="AL368" s="203"/>
      <c r="AM368" s="203"/>
      <c r="AQ368" s="39"/>
      <c r="AR368" s="39"/>
      <c r="AS368" s="39"/>
      <c r="AT368" s="39"/>
      <c r="AU368" s="39"/>
      <c r="AV368" s="39"/>
      <c r="AW368" s="39"/>
      <c r="AX368" s="39"/>
      <c r="AY368" s="39"/>
      <c r="AZ368" s="39"/>
      <c r="BA368" s="39"/>
      <c r="BB368" s="39"/>
      <c r="BC368" s="39"/>
      <c r="BD368" s="39"/>
      <c r="BE368" s="285"/>
      <c r="BF368" s="285"/>
      <c r="BG368" s="285"/>
      <c r="BH368" s="285"/>
      <c r="BI368" s="28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</row>
    <row r="369" ht="12.75" thickTop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</sheetData>
  <mergeCells count="55">
    <mergeCell ref="X240:Y240"/>
    <mergeCell ref="AA240:AG240"/>
    <mergeCell ref="D236:E236"/>
    <mergeCell ref="D237:E238"/>
    <mergeCell ref="D345:D366"/>
    <mergeCell ref="E345:E355"/>
    <mergeCell ref="E356:E366"/>
    <mergeCell ref="D336:D339"/>
    <mergeCell ref="E337:E338"/>
    <mergeCell ref="E251:E254"/>
    <mergeCell ref="D303:D326"/>
    <mergeCell ref="D333:D335"/>
    <mergeCell ref="E333:E335"/>
    <mergeCell ref="D294:D296"/>
    <mergeCell ref="D284:D293"/>
    <mergeCell ref="E284:E289"/>
    <mergeCell ref="E202:E207"/>
    <mergeCell ref="E81:E82"/>
    <mergeCell ref="E85:E88"/>
    <mergeCell ref="E95:E96"/>
    <mergeCell ref="D166:D189"/>
    <mergeCell ref="D121:D137"/>
    <mergeCell ref="E126:E127"/>
    <mergeCell ref="E133:E136"/>
    <mergeCell ref="D108:D120"/>
    <mergeCell ref="E114:E117"/>
    <mergeCell ref="D143:D146"/>
    <mergeCell ref="D147:D156"/>
    <mergeCell ref="E147:E152"/>
    <mergeCell ref="D157:D159"/>
    <mergeCell ref="D195:D209"/>
    <mergeCell ref="E195:E201"/>
    <mergeCell ref="D55:E58"/>
    <mergeCell ref="B2:C2"/>
    <mergeCell ref="B5:X5"/>
    <mergeCell ref="D9:E9"/>
    <mergeCell ref="D10:E46"/>
    <mergeCell ref="F12:F15"/>
    <mergeCell ref="F18:F46"/>
    <mergeCell ref="B50:X50"/>
    <mergeCell ref="D54:E54"/>
    <mergeCell ref="D66:D80"/>
    <mergeCell ref="E66:E72"/>
    <mergeCell ref="E73:E78"/>
    <mergeCell ref="D81:D101"/>
    <mergeCell ref="B61:BU61"/>
    <mergeCell ref="D258:D274"/>
    <mergeCell ref="E263:E264"/>
    <mergeCell ref="E270:E273"/>
    <mergeCell ref="D280:D283"/>
    <mergeCell ref="D210:D230"/>
    <mergeCell ref="E210:E211"/>
    <mergeCell ref="E214:E217"/>
    <mergeCell ref="E224:E225"/>
    <mergeCell ref="D245:D257"/>
  </mergeCells>
  <phoneticPr fontId="7" type="noConversion"/>
  <conditionalFormatting sqref="V55:W58">
    <cfRule type="cellIs" dxfId="25" priority="24" operator="equal">
      <formula>"활용 통계 및 자료 출처 기입"</formula>
    </cfRule>
  </conditionalFormatting>
  <conditionalFormatting sqref="W55:W58">
    <cfRule type="cellIs" dxfId="24" priority="23" operator="equal">
      <formula>"단위변경 등 특이사항 기재"</formula>
    </cfRule>
  </conditionalFormatting>
  <conditionalFormatting sqref="L108:L137">
    <cfRule type="cellIs" dxfId="23" priority="19" operator="equal">
      <formula>"단위변경 등 특이사항 기재"</formula>
    </cfRule>
  </conditionalFormatting>
  <conditionalFormatting sqref="V10:W46">
    <cfRule type="cellIs" dxfId="22" priority="26" operator="equal">
      <formula>"활용 통계 및 자료 출처 기입"</formula>
    </cfRule>
  </conditionalFormatting>
  <conditionalFormatting sqref="W10:W46">
    <cfRule type="cellIs" dxfId="21" priority="25" operator="equal">
      <formula>"단위변경 등 특이사항 기재"</formula>
    </cfRule>
  </conditionalFormatting>
  <conditionalFormatting sqref="K108:L137">
    <cfRule type="cellIs" dxfId="20" priority="20" operator="equal">
      <formula>"활용 통계 및 자료 출처 기입"</formula>
    </cfRule>
  </conditionalFormatting>
  <conditionalFormatting sqref="K66:L102">
    <cfRule type="cellIs" dxfId="19" priority="22" operator="equal">
      <formula>"활용 통계 및 자료 출처 기입"</formula>
    </cfRule>
  </conditionalFormatting>
  <conditionalFormatting sqref="L66:L102">
    <cfRule type="cellIs" dxfId="18" priority="21" operator="equal">
      <formula>"단위변경 등 특이사항 기재"</formula>
    </cfRule>
  </conditionalFormatting>
  <conditionalFormatting sqref="K143:L160">
    <cfRule type="cellIs" dxfId="17" priority="18" operator="equal">
      <formula>"활용 통계 및 자료 출처 기입"</formula>
    </cfRule>
  </conditionalFormatting>
  <conditionalFormatting sqref="L143:L160">
    <cfRule type="cellIs" dxfId="16" priority="17" operator="equal">
      <formula>"단위변경 등 특이사항 기재"</formula>
    </cfRule>
  </conditionalFormatting>
  <conditionalFormatting sqref="K166:L189">
    <cfRule type="cellIs" dxfId="15" priority="16" operator="equal">
      <formula>"활용 통계 및 자료 출처 기입"</formula>
    </cfRule>
  </conditionalFormatting>
  <conditionalFormatting sqref="L166:L189">
    <cfRule type="cellIs" dxfId="14" priority="15" operator="equal">
      <formula>"단위변경 등 특이사항 기재"</formula>
    </cfRule>
  </conditionalFormatting>
  <conditionalFormatting sqref="K195:L231">
    <cfRule type="cellIs" dxfId="13" priority="14" operator="equal">
      <formula>"활용 통계 및 자료 출처 기입"</formula>
    </cfRule>
  </conditionalFormatting>
  <conditionalFormatting sqref="L195:L231">
    <cfRule type="cellIs" dxfId="12" priority="13" operator="equal">
      <formula>"단위변경 등 특이사항 기재"</formula>
    </cfRule>
  </conditionalFormatting>
  <conditionalFormatting sqref="K245:L274">
    <cfRule type="cellIs" dxfId="11" priority="12" operator="equal">
      <formula>"활용 통계 및 자료 출처 기입"</formula>
    </cfRule>
  </conditionalFormatting>
  <conditionalFormatting sqref="L245:L274">
    <cfRule type="cellIs" dxfId="10" priority="11" operator="equal">
      <formula>"단위변경 등 특이사항 기재"</formula>
    </cfRule>
  </conditionalFormatting>
  <conditionalFormatting sqref="K280:L297">
    <cfRule type="cellIs" dxfId="9" priority="10" operator="equal">
      <formula>"활용 통계 및 자료 출처 기입"</formula>
    </cfRule>
  </conditionalFormatting>
  <conditionalFormatting sqref="L280:L297">
    <cfRule type="cellIs" dxfId="8" priority="9" operator="equal">
      <formula>"단위변경 등 특이사항 기재"</formula>
    </cfRule>
  </conditionalFormatting>
  <conditionalFormatting sqref="K303:L327">
    <cfRule type="cellIs" dxfId="7" priority="8" operator="equal">
      <formula>"활용 통계 및 자료 출처 기입"</formula>
    </cfRule>
  </conditionalFormatting>
  <conditionalFormatting sqref="L303:L327">
    <cfRule type="cellIs" dxfId="6" priority="7" operator="equal">
      <formula>"단위변경 등 특이사항 기재"</formula>
    </cfRule>
  </conditionalFormatting>
  <conditionalFormatting sqref="U333:V339">
    <cfRule type="cellIs" dxfId="5" priority="6" operator="equal">
      <formula>"활용 통계 및 자료 출처 기입"</formula>
    </cfRule>
  </conditionalFormatting>
  <conditionalFormatting sqref="V333:V339">
    <cfRule type="cellIs" dxfId="4" priority="5" operator="equal">
      <formula>"단위변경 등 특이사항 기재"</formula>
    </cfRule>
  </conditionalFormatting>
  <conditionalFormatting sqref="U237:V238">
    <cfRule type="cellIs" dxfId="3" priority="4" operator="equal">
      <formula>"활용 통계 및 자료 출처 기입"</formula>
    </cfRule>
  </conditionalFormatting>
  <conditionalFormatting sqref="V237:V238">
    <cfRule type="cellIs" dxfId="2" priority="3" operator="equal">
      <formula>"단위변경 등 특이사항 기재"</formula>
    </cfRule>
  </conditionalFormatting>
  <conditionalFormatting sqref="T345:U367">
    <cfRule type="cellIs" dxfId="1" priority="2" operator="equal">
      <formula>"활용 통계 및 자료 출처 기입"</formula>
    </cfRule>
  </conditionalFormatting>
  <conditionalFormatting sqref="U345:U367">
    <cfRule type="cellIs" dxfId="0" priority="1" operator="equal">
      <formula>"단위변경 등 특이사항 기재"</formula>
    </cfRule>
  </conditionalFormatting>
  <pageMargins left="0.15748031496062992" right="0.23622047244094491" top="0.59055118110236227" bottom="0.35433070866141736" header="0.59055118110236227" footer="0.31496062992125984"/>
  <pageSetup paperSize="9" scale="1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9</vt:i4>
      </vt:variant>
    </vt:vector>
  </HeadingPairs>
  <TitlesOfParts>
    <vt:vector size="21" baseType="lpstr">
      <vt:lpstr>개요</vt:lpstr>
      <vt:lpstr>배경</vt:lpstr>
      <vt:lpstr>담당</vt:lpstr>
      <vt:lpstr>농업_필수</vt:lpstr>
      <vt:lpstr>농업_기타</vt:lpstr>
      <vt:lpstr>LULUCF_필수</vt:lpstr>
      <vt:lpstr>LULUCF_기타</vt:lpstr>
      <vt:lpstr>폐기물_필수</vt:lpstr>
      <vt:lpstr>폐기물_기타</vt:lpstr>
      <vt:lpstr>에너지</vt:lpstr>
      <vt:lpstr>산업공정</vt:lpstr>
      <vt:lpstr>간접배출</vt:lpstr>
      <vt:lpstr>LULUCF_기타!Print_Area</vt:lpstr>
      <vt:lpstr>LULUCF_필수!Print_Area</vt:lpstr>
      <vt:lpstr>간접배출!Print_Area</vt:lpstr>
      <vt:lpstr>농업_기타!Print_Area</vt:lpstr>
      <vt:lpstr>농업_필수!Print_Area</vt:lpstr>
      <vt:lpstr>산업공정!Print_Area</vt:lpstr>
      <vt:lpstr>에너지!Print_Area</vt:lpstr>
      <vt:lpstr>폐기물_기타!Print_Area</vt:lpstr>
      <vt:lpstr>폐기물_필수!Print_Area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LIZZY</dc:creator>
  <cp:lastModifiedBy>A</cp:lastModifiedBy>
  <cp:lastPrinted>2023-02-02T07:05:33Z</cp:lastPrinted>
  <dcterms:created xsi:type="dcterms:W3CDTF">2013-04-16T04:52:54Z</dcterms:created>
  <dcterms:modified xsi:type="dcterms:W3CDTF">2024-03-05T06:16:01Z</dcterms:modified>
</cp:coreProperties>
</file>